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A4C1143C-8389-4210-BAEB-6E9C2ED30E6B}" xr6:coauthVersionLast="45" xr6:coauthVersionMax="45" xr10:uidLastSave="{00000000-0000-0000-0000-000000000000}"/>
  <bookViews>
    <workbookView xWindow="-120" yWindow="-120" windowWidth="19440" windowHeight="15000" xr2:uid="{B79C3765-B1E9-4CD6-8D19-5A35211E7E73}"/>
  </bookViews>
  <sheets>
    <sheet name="4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J36" i="1"/>
  <c r="L35" i="1"/>
  <c r="J35" i="1"/>
  <c r="M35" i="1" s="1"/>
  <c r="L34" i="1"/>
  <c r="J34" i="1"/>
  <c r="L33" i="1"/>
  <c r="J33" i="1"/>
  <c r="M33" i="1" s="1"/>
  <c r="L32" i="1"/>
  <c r="J32" i="1"/>
  <c r="M32" i="1" s="1"/>
  <c r="L31" i="1"/>
  <c r="J31" i="1"/>
  <c r="L30" i="1"/>
  <c r="J30" i="1"/>
  <c r="L29" i="1"/>
  <c r="J29" i="1"/>
  <c r="L28" i="1"/>
  <c r="J28" i="1"/>
  <c r="M28" i="1" s="1"/>
  <c r="M27" i="1"/>
  <c r="L27" i="1"/>
  <c r="J27" i="1"/>
  <c r="L26" i="1"/>
  <c r="J26" i="1"/>
  <c r="L25" i="1"/>
  <c r="J25" i="1"/>
  <c r="L24" i="1"/>
  <c r="J24" i="1"/>
  <c r="M24" i="1" s="1"/>
  <c r="L23" i="1"/>
  <c r="J23" i="1"/>
  <c r="M23" i="1" s="1"/>
  <c r="L22" i="1"/>
  <c r="J22" i="1"/>
  <c r="L21" i="1"/>
  <c r="J21" i="1"/>
  <c r="M21" i="1" s="1"/>
  <c r="L20" i="1"/>
  <c r="J20" i="1"/>
  <c r="L19" i="1"/>
  <c r="J19" i="1"/>
  <c r="M19" i="1" s="1"/>
  <c r="L18" i="1"/>
  <c r="J18" i="1"/>
  <c r="L17" i="1"/>
  <c r="J17" i="1"/>
  <c r="M17" i="1" s="1"/>
  <c r="L16" i="1"/>
  <c r="J16" i="1"/>
  <c r="M16" i="1" s="1"/>
  <c r="L15" i="1"/>
  <c r="J15" i="1"/>
  <c r="L14" i="1"/>
  <c r="J14" i="1"/>
  <c r="L13" i="1"/>
  <c r="J13" i="1"/>
  <c r="L12" i="1"/>
  <c r="J12" i="1"/>
  <c r="M12" i="1" s="1"/>
  <c r="L11" i="1"/>
  <c r="J11" i="1"/>
  <c r="M11" i="1" s="1"/>
  <c r="L10" i="1"/>
  <c r="J10" i="1"/>
  <c r="L9" i="1"/>
  <c r="J9" i="1"/>
  <c r="M9" i="1" s="1"/>
  <c r="L8" i="1"/>
  <c r="J8" i="1"/>
  <c r="L7" i="1"/>
  <c r="J7" i="1"/>
  <c r="M7" i="1" s="1"/>
  <c r="L6" i="1"/>
  <c r="M6" i="1" s="1"/>
  <c r="J6" i="1"/>
  <c r="L5" i="1"/>
  <c r="J5" i="1"/>
  <c r="M5" i="1" s="1"/>
  <c r="L4" i="1"/>
  <c r="J4" i="1"/>
  <c r="M8" i="1" l="1"/>
  <c r="M15" i="1"/>
  <c r="M31" i="1"/>
  <c r="M22" i="1"/>
  <c r="M25" i="1"/>
  <c r="M10" i="1"/>
  <c r="M26" i="1"/>
  <c r="M14" i="1"/>
  <c r="M30" i="1"/>
  <c r="M4" i="1"/>
  <c r="M13" i="1"/>
  <c r="M18" i="1"/>
  <c r="M20" i="1"/>
  <c r="M29" i="1"/>
  <c r="M34" i="1"/>
  <c r="M36" i="1"/>
</calcChain>
</file>

<file path=xl/sharedStrings.xml><?xml version="1.0" encoding="utf-8"?>
<sst xmlns="http://schemas.openxmlformats.org/spreadsheetml/2006/main" count="82" uniqueCount="49">
  <si>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</si>
  <si>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</si>
  <si>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</si>
  <si>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</si>
  <si>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</si>
  <si>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</si>
  <si>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</si>
  <si>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</si>
  <si>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</si>
  <si>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</si>
  <si>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</si>
  <si>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</si>
  <si>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</si>
  <si>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</si>
  <si>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</si>
  <si>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Gia Hưng</t>
  </si>
  <si>
    <t>Trần Tuấn Kiệt</t>
  </si>
  <si>
    <t>Trần Quang Vinh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</si>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</sst>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901F5225-7217-4C59-8627-B555260A8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59DF-5FB4-4575-9668-9C7368404B17}">
  <dimension ref="A1:P37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1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2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3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4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18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20.25" customHeight="1" x14ac:dyDescent="0.25">
      <c r="A4" s="20">
        <v>1</v>
      </c>
      <c r="B4" s="21" t="s">
        <v>19</v>
      </c>
      <c r="C4" s="22">
        <v>540</v>
      </c>
      <c r="D4" s="22">
        <v>150</v>
      </c>
      <c r="E4" s="22">
        <v>100</v>
      </c>
      <c r="F4" s="23">
        <v>53.171999999999997</v>
      </c>
      <c r="G4" s="22">
        <v>250</v>
      </c>
      <c r="H4" s="22"/>
      <c r="I4" s="22"/>
      <c r="J4" s="24">
        <f t="shared" ref="J4:J36" si="0">SUM(C4:I4)*1000</f>
        <v>1093172</v>
      </c>
      <c r="K4" s="25"/>
      <c r="L4" s="24">
        <f t="shared" ref="L4:L36" si="1">K4*30000</f>
        <v>0</v>
      </c>
      <c r="M4" s="26">
        <f>J4-L4</f>
        <v>1093172</v>
      </c>
      <c r="N4" s="26"/>
      <c r="O4" s="27"/>
      <c r="P4" s="28" t="s">
        <v>18</v>
      </c>
    </row>
    <row r="5" spans="1:16" ht="20.25" customHeight="1" x14ac:dyDescent="0.25">
      <c r="A5" s="20">
        <v>2</v>
      </c>
      <c r="B5" s="21" t="s">
        <v>20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>J5-L5</f>
        <v>1093172</v>
      </c>
      <c r="N5" s="26"/>
      <c r="O5" s="27"/>
      <c r="P5" s="28" t="s">
        <v>18</v>
      </c>
    </row>
    <row r="6" spans="1:16" ht="20.25" customHeight="1" x14ac:dyDescent="0.25">
      <c r="A6" s="20">
        <v>3</v>
      </c>
      <c r="B6" s="21" t="s">
        <v>21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>J6-L6</f>
        <v>1093172</v>
      </c>
      <c r="N6" s="26"/>
      <c r="O6" s="27"/>
      <c r="P6" s="28" t="s">
        <v>18</v>
      </c>
    </row>
    <row r="7" spans="1:16" ht="20.25" customHeight="1" x14ac:dyDescent="0.25">
      <c r="A7" s="20">
        <v>4</v>
      </c>
      <c r="B7" s="21" t="s">
        <v>22</v>
      </c>
      <c r="C7" s="22">
        <v>540</v>
      </c>
      <c r="D7" s="22">
        <v>150</v>
      </c>
      <c r="E7" s="22">
        <v>100</v>
      </c>
      <c r="F7" s="23"/>
      <c r="G7" s="22">
        <v>250</v>
      </c>
      <c r="H7" s="22"/>
      <c r="I7" s="22"/>
      <c r="J7" s="24">
        <f t="shared" si="0"/>
        <v>1040000</v>
      </c>
      <c r="K7" s="25"/>
      <c r="L7" s="24">
        <f t="shared" si="1"/>
        <v>0</v>
      </c>
      <c r="M7" s="26">
        <f>J7-L7</f>
        <v>1040000</v>
      </c>
      <c r="N7" s="26"/>
      <c r="O7" s="27"/>
      <c r="P7" s="28" t="s">
        <v>18</v>
      </c>
    </row>
    <row r="8" spans="1:16" ht="20.25" customHeight="1" x14ac:dyDescent="0.25">
      <c r="A8" s="20">
        <v>5</v>
      </c>
      <c r="B8" s="21" t="s">
        <v>23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>J8-L8</f>
        <v>1093172</v>
      </c>
      <c r="N8" s="26"/>
      <c r="O8" s="27"/>
      <c r="P8" s="28" t="s">
        <v>18</v>
      </c>
    </row>
    <row r="9" spans="1:16" ht="20.25" customHeight="1" x14ac:dyDescent="0.25">
      <c r="A9" s="20">
        <v>6</v>
      </c>
      <c r="B9" s="21" t="s">
        <v>24</v>
      </c>
      <c r="C9" s="22"/>
      <c r="D9" s="22"/>
      <c r="E9" s="22">
        <v>100</v>
      </c>
      <c r="F9" s="23">
        <v>53.171999999999997</v>
      </c>
      <c r="G9" s="22">
        <v>250</v>
      </c>
      <c r="H9" s="22"/>
      <c r="I9" s="22"/>
      <c r="J9" s="24">
        <f t="shared" si="0"/>
        <v>403172</v>
      </c>
      <c r="K9" s="25"/>
      <c r="L9" s="24">
        <f t="shared" si="1"/>
        <v>0</v>
      </c>
      <c r="M9" s="26">
        <f t="shared" ref="M9:M36" si="2">J9-L9</f>
        <v>403172</v>
      </c>
      <c r="N9" s="26"/>
      <c r="O9" s="27"/>
      <c r="P9" s="28" t="s">
        <v>18</v>
      </c>
    </row>
    <row r="10" spans="1:16" ht="20.25" customHeight="1" x14ac:dyDescent="0.25">
      <c r="A10" s="20">
        <v>7</v>
      </c>
      <c r="B10" s="21" t="s">
        <v>25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18</v>
      </c>
    </row>
    <row r="11" spans="1:16" ht="20.25" customHeight="1" x14ac:dyDescent="0.25">
      <c r="A11" s="20">
        <v>8</v>
      </c>
      <c r="B11" s="21" t="s">
        <v>26</v>
      </c>
      <c r="C11" s="22">
        <v>540</v>
      </c>
      <c r="D11" s="22">
        <v>150</v>
      </c>
      <c r="E11" s="22">
        <v>100</v>
      </c>
      <c r="F11" s="23">
        <v>53.171999999999997</v>
      </c>
      <c r="G11" s="22">
        <v>250</v>
      </c>
      <c r="H11" s="22"/>
      <c r="I11" s="22"/>
      <c r="J11" s="24">
        <f t="shared" si="0"/>
        <v>1093172</v>
      </c>
      <c r="K11" s="25"/>
      <c r="L11" s="24">
        <f t="shared" si="1"/>
        <v>0</v>
      </c>
      <c r="M11" s="26">
        <f t="shared" si="2"/>
        <v>1093172</v>
      </c>
      <c r="N11" s="26"/>
      <c r="O11" s="27"/>
      <c r="P11" s="28" t="s">
        <v>18</v>
      </c>
    </row>
    <row r="12" spans="1:16" ht="20.25" customHeight="1" x14ac:dyDescent="0.25">
      <c r="A12" s="20">
        <v>9</v>
      </c>
      <c r="B12" s="21" t="s">
        <v>27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1"/>
        <v>0</v>
      </c>
      <c r="M12" s="26">
        <f t="shared" si="2"/>
        <v>1093172</v>
      </c>
      <c r="N12" s="26"/>
      <c r="O12" s="27"/>
      <c r="P12" s="28" t="s">
        <v>18</v>
      </c>
    </row>
    <row r="13" spans="1:16" ht="20.25" customHeight="1" x14ac:dyDescent="0.25">
      <c r="A13" s="20">
        <v>10</v>
      </c>
      <c r="B13" s="21" t="s">
        <v>28</v>
      </c>
      <c r="C13" s="22"/>
      <c r="D13" s="22"/>
      <c r="E13" s="22">
        <v>100</v>
      </c>
      <c r="F13" s="23">
        <v>53.171999999999997</v>
      </c>
      <c r="G13" s="22">
        <v>250</v>
      </c>
      <c r="H13" s="22"/>
      <c r="I13" s="22"/>
      <c r="J13" s="24">
        <f t="shared" si="0"/>
        <v>403172</v>
      </c>
      <c r="K13" s="25"/>
      <c r="L13" s="24">
        <f t="shared" si="1"/>
        <v>0</v>
      </c>
      <c r="M13" s="26">
        <f t="shared" si="2"/>
        <v>403172</v>
      </c>
      <c r="N13" s="26"/>
      <c r="O13" s="27"/>
      <c r="P13" s="28" t="s">
        <v>18</v>
      </c>
    </row>
    <row r="14" spans="1:16" ht="20.25" customHeight="1" x14ac:dyDescent="0.25">
      <c r="A14" s="20">
        <v>11</v>
      </c>
      <c r="B14" s="21" t="s">
        <v>29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18</v>
      </c>
    </row>
    <row r="15" spans="1:16" ht="20.25" customHeight="1" x14ac:dyDescent="0.25">
      <c r="A15" s="20">
        <v>12</v>
      </c>
      <c r="B15" s="21" t="s">
        <v>30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25"/>
      <c r="L15" s="24">
        <f t="shared" si="1"/>
        <v>0</v>
      </c>
      <c r="M15" s="26">
        <f t="shared" si="2"/>
        <v>1093172</v>
      </c>
      <c r="N15" s="26"/>
      <c r="O15" s="27"/>
      <c r="P15" s="28" t="s">
        <v>18</v>
      </c>
    </row>
    <row r="16" spans="1:16" ht="20.25" customHeight="1" x14ac:dyDescent="0.25">
      <c r="A16" s="20">
        <v>13</v>
      </c>
      <c r="B16" s="21" t="s">
        <v>15</v>
      </c>
      <c r="C16" s="22">
        <v>540</v>
      </c>
      <c r="D16" s="22">
        <v>150</v>
      </c>
      <c r="E16" s="22">
        <v>100</v>
      </c>
      <c r="F16" s="23"/>
      <c r="G16" s="22">
        <v>250</v>
      </c>
      <c r="H16" s="22"/>
      <c r="I16" s="22"/>
      <c r="J16" s="24">
        <f t="shared" si="0"/>
        <v>1040000</v>
      </c>
      <c r="K16" s="25"/>
      <c r="L16" s="24">
        <f t="shared" si="1"/>
        <v>0</v>
      </c>
      <c r="M16" s="26">
        <f t="shared" si="2"/>
        <v>1040000</v>
      </c>
      <c r="N16" s="26"/>
      <c r="O16" s="27"/>
      <c r="P16" s="28" t="s">
        <v>18</v>
      </c>
    </row>
    <row r="17" spans="1:16" ht="20.25" customHeight="1" x14ac:dyDescent="0.25">
      <c r="A17" s="20">
        <v>14</v>
      </c>
      <c r="B17" s="21" t="s">
        <v>31</v>
      </c>
      <c r="C17" s="22">
        <v>540</v>
      </c>
      <c r="D17" s="22">
        <v>150</v>
      </c>
      <c r="E17" s="22">
        <v>100</v>
      </c>
      <c r="F17" s="23">
        <v>53.171999999999997</v>
      </c>
      <c r="G17" s="22">
        <v>250</v>
      </c>
      <c r="H17" s="22"/>
      <c r="I17" s="22"/>
      <c r="J17" s="24">
        <f t="shared" si="0"/>
        <v>1093172</v>
      </c>
      <c r="K17" s="25"/>
      <c r="L17" s="24">
        <f t="shared" si="1"/>
        <v>0</v>
      </c>
      <c r="M17" s="26">
        <f t="shared" si="2"/>
        <v>1093172</v>
      </c>
      <c r="N17" s="26"/>
      <c r="O17" s="27"/>
      <c r="P17" s="28" t="s">
        <v>18</v>
      </c>
    </row>
    <row r="18" spans="1:16" ht="20.25" customHeight="1" x14ac:dyDescent="0.25">
      <c r="A18" s="20">
        <v>15</v>
      </c>
      <c r="B18" s="21" t="s">
        <v>16</v>
      </c>
      <c r="C18" s="22">
        <v>540</v>
      </c>
      <c r="D18" s="22">
        <v>150</v>
      </c>
      <c r="E18" s="22">
        <v>100</v>
      </c>
      <c r="F18" s="23"/>
      <c r="G18" s="22">
        <v>250</v>
      </c>
      <c r="H18" s="22"/>
      <c r="I18" s="22"/>
      <c r="J18" s="24">
        <f t="shared" si="0"/>
        <v>1040000</v>
      </c>
      <c r="K18" s="25"/>
      <c r="L18" s="24">
        <f t="shared" si="1"/>
        <v>0</v>
      </c>
      <c r="M18" s="26">
        <f t="shared" si="2"/>
        <v>1040000</v>
      </c>
      <c r="N18" s="26"/>
      <c r="O18" s="27"/>
      <c r="P18" s="28" t="s">
        <v>18</v>
      </c>
    </row>
    <row r="19" spans="1:16" ht="20.25" customHeight="1" x14ac:dyDescent="0.25">
      <c r="A19" s="20">
        <v>16</v>
      </c>
      <c r="B19" s="21" t="s">
        <v>32</v>
      </c>
      <c r="C19" s="22">
        <v>540</v>
      </c>
      <c r="D19" s="22">
        <v>150</v>
      </c>
      <c r="E19" s="22">
        <v>100</v>
      </c>
      <c r="F19" s="23">
        <v>53.171999999999997</v>
      </c>
      <c r="G19" s="22">
        <v>250</v>
      </c>
      <c r="H19" s="22"/>
      <c r="I19" s="22"/>
      <c r="J19" s="24">
        <f t="shared" si="0"/>
        <v>1093172</v>
      </c>
      <c r="K19" s="25"/>
      <c r="L19" s="24">
        <f t="shared" si="1"/>
        <v>0</v>
      </c>
      <c r="M19" s="26">
        <f t="shared" si="2"/>
        <v>1093172</v>
      </c>
      <c r="N19" s="26"/>
      <c r="O19" s="27"/>
      <c r="P19" s="28" t="s">
        <v>18</v>
      </c>
    </row>
    <row r="20" spans="1:16" ht="20.25" customHeight="1" x14ac:dyDescent="0.25">
      <c r="A20" s="20">
        <v>17</v>
      </c>
      <c r="B20" s="21" t="s">
        <v>33</v>
      </c>
      <c r="C20" s="22"/>
      <c r="D20" s="22"/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403172</v>
      </c>
      <c r="K20" s="25"/>
      <c r="L20" s="24">
        <f t="shared" si="1"/>
        <v>0</v>
      </c>
      <c r="M20" s="26">
        <f t="shared" si="2"/>
        <v>403172</v>
      </c>
      <c r="N20" s="26"/>
      <c r="O20" s="27"/>
      <c r="P20" s="28" t="s">
        <v>18</v>
      </c>
    </row>
    <row r="21" spans="1:16" ht="20.25" customHeight="1" x14ac:dyDescent="0.25">
      <c r="A21" s="20">
        <v>18</v>
      </c>
      <c r="B21" s="21" t="s">
        <v>34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18</v>
      </c>
    </row>
    <row r="22" spans="1:16" ht="20.25" customHeight="1" x14ac:dyDescent="0.25">
      <c r="A22" s="20">
        <v>19</v>
      </c>
      <c r="B22" s="21" t="s">
        <v>35</v>
      </c>
      <c r="C22" s="22"/>
      <c r="D22" s="22"/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403172</v>
      </c>
      <c r="K22" s="25"/>
      <c r="L22" s="24">
        <f t="shared" si="1"/>
        <v>0</v>
      </c>
      <c r="M22" s="26">
        <f t="shared" si="2"/>
        <v>403172</v>
      </c>
      <c r="N22" s="26"/>
      <c r="O22" s="27"/>
      <c r="P22" s="28" t="s">
        <v>18</v>
      </c>
    </row>
    <row r="23" spans="1:16" ht="20.25" customHeight="1" x14ac:dyDescent="0.25">
      <c r="A23" s="20">
        <v>20</v>
      </c>
      <c r="B23" s="21" t="s">
        <v>36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1"/>
        <v>0</v>
      </c>
      <c r="M23" s="26">
        <f t="shared" si="2"/>
        <v>1093172</v>
      </c>
      <c r="N23" s="26"/>
      <c r="O23" s="27"/>
      <c r="P23" s="28" t="s">
        <v>18</v>
      </c>
    </row>
    <row r="24" spans="1:16" ht="20.25" customHeight="1" x14ac:dyDescent="0.25">
      <c r="A24" s="20">
        <v>21</v>
      </c>
      <c r="B24" s="21" t="s">
        <v>37</v>
      </c>
      <c r="C24" s="22"/>
      <c r="D24" s="22"/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403172</v>
      </c>
      <c r="K24" s="25"/>
      <c r="L24" s="24">
        <f t="shared" si="1"/>
        <v>0</v>
      </c>
      <c r="M24" s="26">
        <f t="shared" si="2"/>
        <v>403172</v>
      </c>
      <c r="N24" s="26"/>
      <c r="O24" s="27"/>
      <c r="P24" s="28" t="s">
        <v>18</v>
      </c>
    </row>
    <row r="25" spans="1:16" ht="20.25" customHeight="1" x14ac:dyDescent="0.25">
      <c r="A25" s="20">
        <v>22</v>
      </c>
      <c r="B25" s="21" t="s">
        <v>38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18</v>
      </c>
    </row>
    <row r="26" spans="1:16" ht="20.25" customHeight="1" x14ac:dyDescent="0.25">
      <c r="A26" s="20">
        <v>24</v>
      </c>
      <c r="B26" s="21" t="s">
        <v>39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25"/>
      <c r="L26" s="24">
        <f t="shared" si="1"/>
        <v>0</v>
      </c>
      <c r="M26" s="26">
        <f t="shared" si="2"/>
        <v>1093172</v>
      </c>
      <c r="N26" s="26"/>
      <c r="O26" s="27"/>
      <c r="P26" s="28" t="s">
        <v>18</v>
      </c>
    </row>
    <row r="27" spans="1:16" ht="20.25" customHeight="1" x14ac:dyDescent="0.25">
      <c r="A27" s="20">
        <v>25</v>
      </c>
      <c r="B27" s="21" t="s">
        <v>40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1"/>
        <v>0</v>
      </c>
      <c r="M27" s="26">
        <f t="shared" si="2"/>
        <v>1093172</v>
      </c>
      <c r="N27" s="26"/>
      <c r="O27" s="27"/>
      <c r="P27" s="28" t="s">
        <v>18</v>
      </c>
    </row>
    <row r="28" spans="1:16" ht="20.25" customHeight="1" x14ac:dyDescent="0.25">
      <c r="A28" s="20">
        <v>26</v>
      </c>
      <c r="B28" s="21" t="s">
        <v>41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1"/>
        <v>0</v>
      </c>
      <c r="M28" s="26">
        <f t="shared" si="2"/>
        <v>1093172</v>
      </c>
      <c r="N28" s="26"/>
      <c r="O28" s="27"/>
      <c r="P28" s="28" t="s">
        <v>18</v>
      </c>
    </row>
    <row r="29" spans="1:16" ht="20.25" customHeight="1" x14ac:dyDescent="0.25">
      <c r="A29" s="20">
        <v>27</v>
      </c>
      <c r="B29" s="21" t="s">
        <v>42</v>
      </c>
      <c r="C29" s="22"/>
      <c r="D29" s="22"/>
      <c r="E29" s="22">
        <v>100</v>
      </c>
      <c r="F29" s="23">
        <v>53.171999999999997</v>
      </c>
      <c r="G29" s="22">
        <v>250</v>
      </c>
      <c r="H29" s="22"/>
      <c r="I29" s="22"/>
      <c r="J29" s="24">
        <f t="shared" si="0"/>
        <v>403172</v>
      </c>
      <c r="K29" s="25"/>
      <c r="L29" s="24">
        <f t="shared" si="1"/>
        <v>0</v>
      </c>
      <c r="M29" s="26">
        <f t="shared" si="2"/>
        <v>403172</v>
      </c>
      <c r="N29" s="26"/>
      <c r="O29" s="27"/>
      <c r="P29" s="28" t="s">
        <v>18</v>
      </c>
    </row>
    <row r="30" spans="1:16" ht="20.25" customHeight="1" x14ac:dyDescent="0.25">
      <c r="A30" s="20">
        <v>28</v>
      </c>
      <c r="B30" s="21" t="s">
        <v>43</v>
      </c>
      <c r="C30" s="22"/>
      <c r="D30" s="22"/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403172</v>
      </c>
      <c r="K30" s="25"/>
      <c r="L30" s="24">
        <f t="shared" si="1"/>
        <v>0</v>
      </c>
      <c r="M30" s="26">
        <f t="shared" si="2"/>
        <v>403172</v>
      </c>
      <c r="N30" s="26"/>
      <c r="O30" s="27"/>
      <c r="P30" s="28" t="s">
        <v>18</v>
      </c>
    </row>
    <row r="31" spans="1:16" ht="20.25" customHeight="1" x14ac:dyDescent="0.25">
      <c r="A31" s="20">
        <v>29</v>
      </c>
      <c r="B31" s="21" t="s">
        <v>44</v>
      </c>
      <c r="C31" s="22"/>
      <c r="D31" s="22"/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403172</v>
      </c>
      <c r="K31" s="25"/>
      <c r="L31" s="24">
        <f t="shared" si="1"/>
        <v>0</v>
      </c>
      <c r="M31" s="26">
        <f t="shared" si="2"/>
        <v>403172</v>
      </c>
      <c r="N31" s="26"/>
      <c r="O31" s="27"/>
      <c r="P31" s="28" t="s">
        <v>18</v>
      </c>
    </row>
    <row r="32" spans="1:16" ht="20.25" customHeight="1" x14ac:dyDescent="0.25">
      <c r="A32" s="20">
        <v>30</v>
      </c>
      <c r="B32" s="21" t="s">
        <v>45</v>
      </c>
      <c r="C32" s="22">
        <v>540</v>
      </c>
      <c r="D32" s="22">
        <v>150</v>
      </c>
      <c r="E32" s="22">
        <v>100</v>
      </c>
      <c r="F32" s="23"/>
      <c r="G32" s="22">
        <v>250</v>
      </c>
      <c r="H32" s="22"/>
      <c r="I32" s="22"/>
      <c r="J32" s="24">
        <f t="shared" si="0"/>
        <v>1040000</v>
      </c>
      <c r="K32" s="25"/>
      <c r="L32" s="24">
        <f t="shared" si="1"/>
        <v>0</v>
      </c>
      <c r="M32" s="26">
        <f t="shared" si="2"/>
        <v>1040000</v>
      </c>
      <c r="N32" s="26"/>
      <c r="O32" s="27"/>
      <c r="P32" s="28" t="s">
        <v>18</v>
      </c>
    </row>
    <row r="33" spans="1:16" ht="20.25" customHeight="1" x14ac:dyDescent="0.25">
      <c r="A33" s="20">
        <v>31</v>
      </c>
      <c r="B33" s="21" t="s">
        <v>46</v>
      </c>
      <c r="C33" s="22">
        <v>540</v>
      </c>
      <c r="D33" s="22">
        <v>150</v>
      </c>
      <c r="E33" s="22">
        <v>100</v>
      </c>
      <c r="F33" s="23"/>
      <c r="G33" s="22">
        <v>250</v>
      </c>
      <c r="H33" s="22"/>
      <c r="I33" s="22"/>
      <c r="J33" s="24">
        <f t="shared" si="0"/>
        <v>1040000</v>
      </c>
      <c r="K33" s="25"/>
      <c r="L33" s="24">
        <f t="shared" si="1"/>
        <v>0</v>
      </c>
      <c r="M33" s="26">
        <f t="shared" si="2"/>
        <v>1040000</v>
      </c>
      <c r="N33" s="26"/>
      <c r="O33" s="27"/>
      <c r="P33" s="28" t="s">
        <v>18</v>
      </c>
    </row>
    <row r="34" spans="1:16" ht="20.25" customHeight="1" x14ac:dyDescent="0.25">
      <c r="A34" s="20">
        <v>32</v>
      </c>
      <c r="B34" s="21" t="s">
        <v>47</v>
      </c>
      <c r="C34" s="22"/>
      <c r="D34" s="22"/>
      <c r="E34" s="22">
        <v>100</v>
      </c>
      <c r="F34" s="23">
        <v>53.171999999999997</v>
      </c>
      <c r="G34" s="22">
        <v>250</v>
      </c>
      <c r="H34" s="22"/>
      <c r="I34" s="22"/>
      <c r="J34" s="24">
        <f t="shared" si="0"/>
        <v>403172</v>
      </c>
      <c r="K34" s="25"/>
      <c r="L34" s="24">
        <f t="shared" si="1"/>
        <v>0</v>
      </c>
      <c r="M34" s="26">
        <f t="shared" si="2"/>
        <v>403172</v>
      </c>
      <c r="N34" s="26"/>
      <c r="O34" s="27"/>
      <c r="P34" s="28" t="s">
        <v>18</v>
      </c>
    </row>
    <row r="35" spans="1:16" ht="20.25" customHeight="1" x14ac:dyDescent="0.25">
      <c r="A35" s="20">
        <v>33</v>
      </c>
      <c r="B35" s="21" t="s">
        <v>17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1"/>
        <v>0</v>
      </c>
      <c r="M35" s="26">
        <f t="shared" si="2"/>
        <v>1093172</v>
      </c>
      <c r="N35" s="26"/>
      <c r="O35" s="27"/>
      <c r="P35" s="28" t="s">
        <v>18</v>
      </c>
    </row>
    <row r="36" spans="1:16" ht="20.25" customHeight="1" x14ac:dyDescent="0.25">
      <c r="A36" s="20">
        <v>34</v>
      </c>
      <c r="B36" s="21" t="s">
        <v>48</v>
      </c>
      <c r="C36" s="22">
        <v>540</v>
      </c>
      <c r="D36" s="22">
        <v>150</v>
      </c>
      <c r="E36" s="22">
        <v>100</v>
      </c>
      <c r="F36" s="23">
        <v>53.171999999999997</v>
      </c>
      <c r="G36" s="22">
        <v>250</v>
      </c>
      <c r="H36" s="22"/>
      <c r="I36" s="22"/>
      <c r="J36" s="24">
        <f t="shared" si="0"/>
        <v>1093172</v>
      </c>
      <c r="K36" s="25"/>
      <c r="L36" s="24">
        <f t="shared" si="1"/>
        <v>0</v>
      </c>
      <c r="M36" s="26">
        <f t="shared" si="2"/>
        <v>1093172</v>
      </c>
      <c r="N36" s="26"/>
      <c r="O36" s="27"/>
      <c r="P36" s="28" t="s">
        <v>18</v>
      </c>
    </row>
    <row r="37" spans="1:16" s="30" customFormat="1" ht="20.25" customHeight="1" x14ac:dyDescent="0.25">
      <c r="A37" s="20"/>
      <c r="B37" s="27"/>
      <c r="C37" s="29"/>
      <c r="D37" s="29"/>
      <c r="E37" s="22"/>
      <c r="F37" s="23"/>
      <c r="G37" s="22"/>
      <c r="H37" s="22"/>
      <c r="I37" s="22"/>
      <c r="J37" s="24"/>
      <c r="K37" s="22"/>
      <c r="L37" s="24"/>
      <c r="M37" s="26"/>
      <c r="N37" s="26"/>
      <c r="O37" s="27"/>
      <c r="P37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2020-09-21T09:36:30Z</dcterms:created>
  <dcterms:modified xsi:type="dcterms:W3CDTF">2020-09-22T05:10:58Z</dcterms:modified>
</cp:coreProperties>
</file>