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3" i="1"/>
  <c r="I53"/>
  <c r="L53" s="1"/>
  <c r="K52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<sst xmlns="http://schemas.openxmlformats.org/spreadsheetml/2006/main" count="113" uniqueCount="113">
  <si>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</si>
  <si>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</si>
  <si>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</si>
  <si>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</si>
  <si>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</si>
  <si>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</si>
  <si>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</si>
  <si>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</si>
  <si>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</si>
  <si>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</si>
  <si>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</si>
  <si>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</si>
  <si>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</si>
  <si>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Bùi Minh An</t>
  </si>
  <si>
    <t>2015AnBM00970</t>
  </si>
  <si>
    <t>Nguyễn Hà An</t>
  </si>
  <si>
    <t>2015AnNH00971</t>
  </si>
  <si>
    <t>Phạm Minh An</t>
  </si>
  <si>
    <t>2015AnPM00972</t>
  </si>
  <si>
    <t>Hà Phan Anh</t>
  </si>
  <si>
    <t>2015AnhHP00973</t>
  </si>
  <si>
    <t>Đặng Quỳnh Anh</t>
  </si>
  <si>
    <t>2015AnhDQ00974</t>
  </si>
  <si>
    <t>Nguyễn Hải Anh</t>
  </si>
  <si>
    <t>2015AnhNH00975</t>
  </si>
  <si>
    <t>Nguyễn Minh Anh</t>
  </si>
  <si>
    <t>2015AnhNM00976</t>
  </si>
  <si>
    <t>Vũ Trần Phụng Anh</t>
  </si>
  <si>
    <t>2015AnhVTP00977</t>
  </si>
  <si>
    <t>Phạm Nhật Ánh</t>
  </si>
  <si>
    <t>2015AnhPN00978</t>
  </si>
  <si>
    <t>Ngô Gia Bảo</t>
  </si>
  <si>
    <t>2015BaoNG00979</t>
  </si>
  <si>
    <t>Vũ Phạm Phúc Bảo</t>
  </si>
  <si>
    <t>2015BaoVPP00980</t>
  </si>
  <si>
    <t>Nguyễn Lê Minh Châu</t>
  </si>
  <si>
    <t>2015ChauNLM00981</t>
  </si>
  <si>
    <t>Dương Khánh Chi</t>
  </si>
  <si>
    <t>2015ChiDK00982</t>
  </si>
  <si>
    <t>Nguyễn Mai Chi</t>
  </si>
  <si>
    <t>2015ChiNM00983</t>
  </si>
  <si>
    <t>Nguyễn Đức Đoàn</t>
  </si>
  <si>
    <t>2015DoanND00984</t>
  </si>
  <si>
    <t>Lê Minh Hà</t>
  </si>
  <si>
    <t>2015HaLM00985</t>
  </si>
  <si>
    <t>Dương Gia Hân</t>
  </si>
  <si>
    <t>2015HanDG00986</t>
  </si>
  <si>
    <t>Ngạc Tiến Huy</t>
  </si>
  <si>
    <t>2015HuyNT00987</t>
  </si>
  <si>
    <t>Tạ Trần Gia Huy</t>
  </si>
  <si>
    <t>2015HuyTTG00988</t>
  </si>
  <si>
    <t>Lại Thế Gia Hưng</t>
  </si>
  <si>
    <t>2015HungLTG00989</t>
  </si>
  <si>
    <t>Lại Thị Diệu Hương</t>
  </si>
  <si>
    <t>2015HuongLTD00990</t>
  </si>
  <si>
    <t>Nguyễn Đức Khải</t>
  </si>
  <si>
    <t>2015KhaiND00991</t>
  </si>
  <si>
    <t>Nguyễn Kim Khánh</t>
  </si>
  <si>
    <t>2015KhanhNK00992</t>
  </si>
  <si>
    <t>Nguyễn Thị Ngọc Khánh</t>
  </si>
  <si>
    <t>2015KhanhNTN00993</t>
  </si>
  <si>
    <t>Đặng Thùy Lâm</t>
  </si>
  <si>
    <t>2015LamDT00994</t>
  </si>
  <si>
    <t>Khổng Gia Linh</t>
  </si>
  <si>
    <t>2015LinhKG00995</t>
  </si>
  <si>
    <t>Nguyễn Diệu Linh</t>
  </si>
  <si>
    <t>2015LinhND00996</t>
  </si>
  <si>
    <t>Lê Hoàng Long</t>
  </si>
  <si>
    <t>2015LongLH00997</t>
  </si>
  <si>
    <t>Nguyễn Hoàng Long</t>
  </si>
  <si>
    <t>2015LongNH00998</t>
  </si>
  <si>
    <t>Nguyễn Quang Long</t>
  </si>
  <si>
    <t>2015LongNQ00999</t>
  </si>
  <si>
    <t>Đào Như Bảo Minh</t>
  </si>
  <si>
    <t>2015MinhDNB01000</t>
  </si>
  <si>
    <t>Nguyễn Đức Minh</t>
  </si>
  <si>
    <t>2015MinhND01001</t>
  </si>
  <si>
    <t>Trần Ngọc Minh</t>
  </si>
  <si>
    <t>2015MinhTN01002</t>
  </si>
  <si>
    <t>Lê Thảo My</t>
  </si>
  <si>
    <t>2015MyLT01003</t>
  </si>
  <si>
    <t>Dương Khánh Nam</t>
  </si>
  <si>
    <t>2015NamDK01004</t>
  </si>
  <si>
    <t>Lê Hải Nam</t>
  </si>
  <si>
    <t>2015NamLH01005</t>
  </si>
  <si>
    <t>Nguyễn Hà Ngân</t>
  </si>
  <si>
    <t>2015NganNH01006</t>
  </si>
  <si>
    <t>Nguyễn Minh Ngọc</t>
  </si>
  <si>
    <t>2015NgocNM01007</t>
  </si>
  <si>
    <t>Nguyễn Phương Ngọc</t>
  </si>
  <si>
    <t>2015NgocNP01008</t>
  </si>
  <si>
    <t>Lê Gia Phát</t>
  </si>
  <si>
    <t>2015PhatLG01009</t>
  </si>
  <si>
    <t>Nguyễn Khánh Phong</t>
  </si>
  <si>
    <t>2015PhongNK01010</t>
  </si>
  <si>
    <t>Nghiêm Bá Trường Sơn</t>
  </si>
  <si>
    <t>2015SonNBT01011</t>
  </si>
  <si>
    <t>Lê Phương Thảo A</t>
  </si>
  <si>
    <t>2015ThaoLPT01012</t>
  </si>
  <si>
    <t>Lê Phương Thảo B</t>
  </si>
  <si>
    <t>2015ThaoLPT01013</t>
  </si>
  <si>
    <t>Nguyễn Phương Thảo</t>
  </si>
  <si>
    <t>2015ThaoNP01014</t>
  </si>
  <si>
    <t>Phạm Thị Thu Thảo</t>
  </si>
  <si>
    <t>2015ThaoPTT01015</t>
  </si>
  <si>
    <t>Nguyễn Quỳnh Trang</t>
  </si>
  <si>
    <t>2015TrangNQ01016</t>
  </si>
  <si>
    <t>Bùi Minh Tuấn</t>
  </si>
  <si>
    <t>2015TuanBM01017</t>
  </si>
  <si>
    <t>Nguyễn Chí Vinh</t>
  </si>
  <si>
    <t>2015VinhNC01018</t>
  </si>
  <si>
    <t>Trần Nhã Linh</t>
  </si>
  <si>
    <t>BẢNG THU TIỀN THÁNG 6 VÀ 1/2 THÁNG 7 NĂM 2020  (31 NGÀY ĂN) - LỚP 5A2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</si>
</sst>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2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M4" sqref="M1:N1048576"/>
    </sheetView>
  </sheetViews>
  <sheetFormatPr defaultRowHeight="15"/>
  <cols>
    <col min="1" max="1" width="4.7109375" customWidth="1"/>
    <col min="2" max="2" width="23.140625" bestFit="1" customWidth="1"/>
    <col min="3" max="3" width="7" bestFit="1" customWidth="1"/>
    <col min="4" max="5" width="7.42578125" customWidth="1"/>
    <col min="6" max="6" width="8.140625" bestFit="1" customWidth="1"/>
    <col min="7" max="8" width="7.7109375" customWidth="1"/>
    <col min="12" max="12" width="11.7109375" bestFit="1" customWidth="1"/>
    <col min="13" max="13" width="17.28515625" bestFit="1" customWidth="1"/>
  </cols>
  <sheetData>
    <row r="1" spans="1:13" ht="15.75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/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3" si="0">SUM(C4:H4)*1000</f>
        <v>319574</v>
      </c>
      <c r="J4" s="14"/>
      <c r="K4" s="13">
        <f t="shared" ref="K4:K53" si="1">J4*30000</f>
        <v>0</v>
      </c>
      <c r="L4" s="15">
        <f t="shared" ref="L4:L53" si="2">I4-K4</f>
        <v>319574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/>
      <c r="F5" s="18"/>
      <c r="G5" s="11">
        <v>60</v>
      </c>
      <c r="H5" s="11">
        <v>18</v>
      </c>
      <c r="I5" s="13">
        <f t="shared" si="0"/>
        <v>1383000</v>
      </c>
      <c r="J5" s="14"/>
      <c r="K5" s="13">
        <f t="shared" si="1"/>
        <v>0</v>
      </c>
      <c r="L5" s="15">
        <f t="shared" si="2"/>
        <v>1383000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1"/>
        <v>0</v>
      </c>
      <c r="L6" s="15">
        <f t="shared" si="2"/>
        <v>1474574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/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/>
      <c r="K7" s="13">
        <f t="shared" si="1"/>
        <v>0</v>
      </c>
      <c r="L7" s="15">
        <f t="shared" si="2"/>
        <v>1474574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/>
      <c r="G8" s="11">
        <v>60</v>
      </c>
      <c r="H8" s="11">
        <v>18</v>
      </c>
      <c r="I8" s="13">
        <f t="shared" si="0"/>
        <v>1383000</v>
      </c>
      <c r="J8" s="14"/>
      <c r="K8" s="13">
        <f t="shared" si="1"/>
        <v>0</v>
      </c>
      <c r="L8" s="15">
        <f t="shared" si="2"/>
        <v>1383000</v>
      </c>
      <c r="M8" s="17" t="s">
        <v>22</v>
      </c>
    </row>
    <row r="9" spans="1:13" ht="15.75">
      <c r="A9" s="9">
        <v>6</v>
      </c>
      <c r="B9" s="10" t="s">
        <v>23</v>
      </c>
      <c r="C9" s="19">
        <v>1155</v>
      </c>
      <c r="D9" s="11">
        <v>150</v>
      </c>
      <c r="E9" s="11">
        <v>0</v>
      </c>
      <c r="F9" s="12"/>
      <c r="G9" s="11">
        <v>60</v>
      </c>
      <c r="H9" s="11">
        <v>18</v>
      </c>
      <c r="I9" s="13">
        <f t="shared" si="0"/>
        <v>1383000</v>
      </c>
      <c r="J9" s="14"/>
      <c r="K9" s="13">
        <f t="shared" si="1"/>
        <v>0</v>
      </c>
      <c r="L9" s="15">
        <f t="shared" si="2"/>
        <v>1383000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1"/>
        <v>0</v>
      </c>
      <c r="L10" s="15">
        <f t="shared" si="2"/>
        <v>1474574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/>
      <c r="K11" s="13">
        <f t="shared" si="1"/>
        <v>0</v>
      </c>
      <c r="L11" s="15">
        <f t="shared" si="2"/>
        <v>1474574</v>
      </c>
      <c r="M11" s="17" t="s">
        <v>28</v>
      </c>
    </row>
    <row r="12" spans="1:13" ht="15.75">
      <c r="A12" s="9">
        <v>9</v>
      </c>
      <c r="B12" s="10" t="s">
        <v>29</v>
      </c>
      <c r="C12" s="11"/>
      <c r="D12" s="11">
        <v>150</v>
      </c>
      <c r="E12" s="11">
        <v>0</v>
      </c>
      <c r="F12" s="12"/>
      <c r="G12" s="11">
        <v>60</v>
      </c>
      <c r="H12" s="11">
        <v>18</v>
      </c>
      <c r="I12" s="13">
        <f t="shared" si="0"/>
        <v>228000</v>
      </c>
      <c r="J12" s="14"/>
      <c r="K12" s="13">
        <f t="shared" si="1"/>
        <v>0</v>
      </c>
      <c r="L12" s="15">
        <f t="shared" si="2"/>
        <v>228000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4"/>
      <c r="K13" s="13">
        <f t="shared" si="1"/>
        <v>0</v>
      </c>
      <c r="L13" s="15">
        <f t="shared" si="2"/>
        <v>1474574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4"/>
      <c r="K14" s="13">
        <f t="shared" si="1"/>
        <v>0</v>
      </c>
      <c r="L14" s="15">
        <f t="shared" si="2"/>
        <v>1474574</v>
      </c>
      <c r="M14" s="17" t="s">
        <v>34</v>
      </c>
    </row>
    <row r="15" spans="1:13" ht="15.75">
      <c r="A15" s="9">
        <v>12</v>
      </c>
      <c r="B15" s="10" t="s">
        <v>35</v>
      </c>
      <c r="C15" s="11"/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319574</v>
      </c>
      <c r="J15" s="14"/>
      <c r="K15" s="13">
        <f t="shared" si="1"/>
        <v>0</v>
      </c>
      <c r="L15" s="15">
        <f t="shared" si="2"/>
        <v>319574</v>
      </c>
      <c r="M15" s="17" t="s">
        <v>36</v>
      </c>
    </row>
    <row r="16" spans="1:13" ht="15.75">
      <c r="A16" s="9">
        <v>13</v>
      </c>
      <c r="B16" s="10" t="s">
        <v>37</v>
      </c>
      <c r="C16" s="11"/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319574</v>
      </c>
      <c r="J16" s="14"/>
      <c r="K16" s="13">
        <f t="shared" si="1"/>
        <v>0</v>
      </c>
      <c r="L16" s="15">
        <f t="shared" si="2"/>
        <v>319574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1"/>
        <v>0</v>
      </c>
      <c r="L17" s="15">
        <f t="shared" si="2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4">
        <v>1</v>
      </c>
      <c r="K18" s="13">
        <f t="shared" si="1"/>
        <v>30000</v>
      </c>
      <c r="L18" s="15">
        <f t="shared" si="2"/>
        <v>1444574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4"/>
      <c r="K19" s="13">
        <f t="shared" si="1"/>
        <v>0</v>
      </c>
      <c r="L19" s="15">
        <f t="shared" si="2"/>
        <v>1474574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/>
      <c r="G20" s="11">
        <v>60</v>
      </c>
      <c r="H20" s="11">
        <v>18</v>
      </c>
      <c r="I20" s="13">
        <f t="shared" si="0"/>
        <v>1383000</v>
      </c>
      <c r="J20" s="14"/>
      <c r="K20" s="13">
        <f t="shared" si="1"/>
        <v>0</v>
      </c>
      <c r="L20" s="15">
        <f t="shared" si="2"/>
        <v>1383000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/>
      <c r="F21" s="12">
        <v>91.573999999999998</v>
      </c>
      <c r="G21" s="20"/>
      <c r="H21" s="20"/>
      <c r="I21" s="13">
        <f t="shared" si="0"/>
        <v>1396574</v>
      </c>
      <c r="J21" s="14"/>
      <c r="K21" s="13">
        <f t="shared" si="1"/>
        <v>0</v>
      </c>
      <c r="L21" s="15">
        <f t="shared" si="2"/>
        <v>1396574</v>
      </c>
      <c r="M21" s="17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17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/>
      <c r="G23" s="11">
        <v>60</v>
      </c>
      <c r="H23" s="11">
        <v>18</v>
      </c>
      <c r="I23" s="13">
        <f t="shared" si="0"/>
        <v>1383000</v>
      </c>
      <c r="J23" s="14"/>
      <c r="K23" s="13">
        <f t="shared" si="1"/>
        <v>0</v>
      </c>
      <c r="L23" s="15">
        <f t="shared" si="2"/>
        <v>1383000</v>
      </c>
      <c r="M23" s="17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4"/>
      <c r="K24" s="13">
        <f t="shared" si="1"/>
        <v>0</v>
      </c>
      <c r="L24" s="15">
        <f t="shared" si="2"/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1"/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319574</v>
      </c>
      <c r="J25" s="14"/>
      <c r="K25" s="13">
        <f t="shared" si="1"/>
        <v>0</v>
      </c>
      <c r="L25" s="15">
        <f t="shared" si="2"/>
        <v>319574</v>
      </c>
      <c r="M25" s="17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>
        <v>1</v>
      </c>
      <c r="K26" s="13">
        <f t="shared" si="1"/>
        <v>30000</v>
      </c>
      <c r="L26" s="15">
        <f t="shared" si="2"/>
        <v>1444574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1"/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319574</v>
      </c>
      <c r="J28" s="14"/>
      <c r="K28" s="13">
        <f t="shared" si="1"/>
        <v>0</v>
      </c>
      <c r="L28" s="15">
        <f t="shared" si="2"/>
        <v>319574</v>
      </c>
      <c r="M28" s="17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/>
      <c r="G29" s="11">
        <v>60</v>
      </c>
      <c r="H29" s="11">
        <v>18</v>
      </c>
      <c r="I29" s="13">
        <f t="shared" si="0"/>
        <v>1383000</v>
      </c>
      <c r="J29" s="14"/>
      <c r="K29" s="13">
        <f t="shared" si="1"/>
        <v>0</v>
      </c>
      <c r="L29" s="15">
        <f t="shared" si="2"/>
        <v>1383000</v>
      </c>
      <c r="M29" s="17" t="s">
        <v>64</v>
      </c>
    </row>
    <row r="30" spans="1:13" ht="15.75">
      <c r="A30" s="9">
        <v>27</v>
      </c>
      <c r="B30" s="10" t="s">
        <v>65</v>
      </c>
      <c r="C30" s="11"/>
      <c r="D30" s="11">
        <v>150</v>
      </c>
      <c r="E30" s="11">
        <v>0</v>
      </c>
      <c r="F30" s="12"/>
      <c r="G30" s="11">
        <v>60</v>
      </c>
      <c r="H30" s="11">
        <v>18</v>
      </c>
      <c r="I30" s="13">
        <f t="shared" si="0"/>
        <v>228000</v>
      </c>
      <c r="J30" s="14"/>
      <c r="K30" s="13">
        <f t="shared" si="1"/>
        <v>0</v>
      </c>
      <c r="L30" s="15">
        <f t="shared" si="2"/>
        <v>228000</v>
      </c>
      <c r="M30" s="17" t="s">
        <v>66</v>
      </c>
    </row>
    <row r="31" spans="1:13" ht="15.75">
      <c r="A31" s="9">
        <v>28</v>
      </c>
      <c r="B31" s="10" t="s">
        <v>67</v>
      </c>
      <c r="C31" s="11"/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319574</v>
      </c>
      <c r="J31" s="14"/>
      <c r="K31" s="13">
        <f t="shared" si="1"/>
        <v>0</v>
      </c>
      <c r="L31" s="15">
        <f t="shared" si="2"/>
        <v>319574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/>
      <c r="K33" s="13">
        <f t="shared" si="1"/>
        <v>0</v>
      </c>
      <c r="L33" s="15">
        <f t="shared" si="2"/>
        <v>1474574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/>
      <c r="G34" s="11">
        <v>60</v>
      </c>
      <c r="H34" s="11">
        <v>18</v>
      </c>
      <c r="I34" s="13">
        <f t="shared" si="0"/>
        <v>1383000</v>
      </c>
      <c r="J34" s="14"/>
      <c r="K34" s="13">
        <f t="shared" si="1"/>
        <v>0</v>
      </c>
      <c r="L34" s="15">
        <f t="shared" si="2"/>
        <v>1383000</v>
      </c>
      <c r="M34" s="17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4"/>
      <c r="K35" s="13">
        <f t="shared" si="1"/>
        <v>0</v>
      </c>
      <c r="L35" s="15">
        <f t="shared" si="2"/>
        <v>1474574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/>
      <c r="K36" s="13">
        <f t="shared" si="1"/>
        <v>0</v>
      </c>
      <c r="L36" s="15">
        <f t="shared" si="2"/>
        <v>1474574</v>
      </c>
      <c r="M36" s="17" t="s">
        <v>78</v>
      </c>
    </row>
    <row r="37" spans="1:13" ht="15.75">
      <c r="A37" s="9">
        <v>34</v>
      </c>
      <c r="B37" s="10" t="s">
        <v>79</v>
      </c>
      <c r="C37" s="19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/>
      <c r="K37" s="13">
        <f t="shared" si="1"/>
        <v>0</v>
      </c>
      <c r="L37" s="15">
        <f t="shared" si="2"/>
        <v>1474574</v>
      </c>
      <c r="M37" s="17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4"/>
      <c r="K38" s="13">
        <f t="shared" si="1"/>
        <v>0</v>
      </c>
      <c r="L38" s="15">
        <f t="shared" si="2"/>
        <v>1474574</v>
      </c>
      <c r="M38" s="17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4"/>
      <c r="K39" s="13">
        <f t="shared" si="1"/>
        <v>0</v>
      </c>
      <c r="L39" s="15">
        <f t="shared" si="2"/>
        <v>1474574</v>
      </c>
      <c r="M39" s="17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1474574</v>
      </c>
      <c r="J40" s="14"/>
      <c r="K40" s="13">
        <f t="shared" si="1"/>
        <v>0</v>
      </c>
      <c r="L40" s="15">
        <f t="shared" si="2"/>
        <v>1474574</v>
      </c>
      <c r="M40" s="17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4"/>
      <c r="K41" s="13">
        <f t="shared" si="1"/>
        <v>0</v>
      </c>
      <c r="L41" s="15">
        <f t="shared" si="2"/>
        <v>1474574</v>
      </c>
      <c r="M41" s="17" t="s">
        <v>88</v>
      </c>
    </row>
    <row r="42" spans="1:13" ht="15.75">
      <c r="A42" s="9">
        <v>39</v>
      </c>
      <c r="B42" s="10" t="s">
        <v>89</v>
      </c>
      <c r="C42" s="11"/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319574</v>
      </c>
      <c r="J42" s="14"/>
      <c r="K42" s="13">
        <f t="shared" si="1"/>
        <v>0</v>
      </c>
      <c r="L42" s="15">
        <f t="shared" si="2"/>
        <v>319574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4"/>
      <c r="K43" s="13">
        <f t="shared" si="1"/>
        <v>0</v>
      </c>
      <c r="L43" s="15">
        <f t="shared" si="2"/>
        <v>1474574</v>
      </c>
      <c r="M43" s="17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1"/>
        <v>0</v>
      </c>
      <c r="L44" s="15">
        <f t="shared" si="2"/>
        <v>1474574</v>
      </c>
      <c r="M44" s="17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>
        <v>91.573999999999998</v>
      </c>
      <c r="G45" s="11">
        <v>60</v>
      </c>
      <c r="H45" s="11">
        <v>18</v>
      </c>
      <c r="I45" s="13">
        <f t="shared" si="0"/>
        <v>1474574</v>
      </c>
      <c r="J45" s="14">
        <v>1</v>
      </c>
      <c r="K45" s="13">
        <f t="shared" si="1"/>
        <v>30000</v>
      </c>
      <c r="L45" s="15">
        <f t="shared" si="2"/>
        <v>1444574</v>
      </c>
      <c r="M45" s="17" t="s">
        <v>96</v>
      </c>
    </row>
    <row r="46" spans="1:13" ht="15.75">
      <c r="A46" s="9">
        <v>43</v>
      </c>
      <c r="B46" s="10" t="s">
        <v>97</v>
      </c>
      <c r="C46" s="11"/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319574</v>
      </c>
      <c r="J46" s="14"/>
      <c r="K46" s="13">
        <f t="shared" si="1"/>
        <v>0</v>
      </c>
      <c r="L46" s="15">
        <f t="shared" si="2"/>
        <v>319574</v>
      </c>
      <c r="M46" s="17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>
        <v>91.573999999999998</v>
      </c>
      <c r="G47" s="11">
        <v>60</v>
      </c>
      <c r="H47" s="11">
        <v>18</v>
      </c>
      <c r="I47" s="13">
        <f t="shared" si="0"/>
        <v>1474574</v>
      </c>
      <c r="J47" s="14"/>
      <c r="K47" s="13">
        <f t="shared" si="1"/>
        <v>0</v>
      </c>
      <c r="L47" s="15">
        <f t="shared" si="2"/>
        <v>1474574</v>
      </c>
      <c r="M47" s="17" t="s">
        <v>100</v>
      </c>
    </row>
    <row r="48" spans="1:13" ht="15.75">
      <c r="A48" s="9">
        <v>45</v>
      </c>
      <c r="B48" s="10" t="s">
        <v>101</v>
      </c>
      <c r="C48" s="11"/>
      <c r="D48" s="11">
        <v>150</v>
      </c>
      <c r="E48" s="11">
        <v>0</v>
      </c>
      <c r="F48" s="12"/>
      <c r="G48" s="11">
        <v>60</v>
      </c>
      <c r="H48" s="11">
        <v>18</v>
      </c>
      <c r="I48" s="13">
        <f t="shared" si="0"/>
        <v>228000</v>
      </c>
      <c r="J48" s="14"/>
      <c r="K48" s="13">
        <f t="shared" si="1"/>
        <v>0</v>
      </c>
      <c r="L48" s="15">
        <f t="shared" si="2"/>
        <v>228000</v>
      </c>
      <c r="M48" s="17" t="s">
        <v>102</v>
      </c>
    </row>
    <row r="49" spans="1:13" ht="15.75">
      <c r="A49" s="9">
        <v>46</v>
      </c>
      <c r="B49" s="10" t="s">
        <v>103</v>
      </c>
      <c r="C49" s="11">
        <v>1155</v>
      </c>
      <c r="D49" s="11">
        <v>150</v>
      </c>
      <c r="E49" s="11">
        <v>0</v>
      </c>
      <c r="F49" s="12"/>
      <c r="G49" s="11">
        <v>60</v>
      </c>
      <c r="H49" s="11">
        <v>18</v>
      </c>
      <c r="I49" s="13">
        <f t="shared" si="0"/>
        <v>1383000</v>
      </c>
      <c r="J49" s="14">
        <v>3</v>
      </c>
      <c r="K49" s="13">
        <f t="shared" si="1"/>
        <v>90000</v>
      </c>
      <c r="L49" s="15">
        <f t="shared" si="2"/>
        <v>1293000</v>
      </c>
      <c r="M49" s="17" t="s">
        <v>104</v>
      </c>
    </row>
    <row r="50" spans="1:13" ht="15.75">
      <c r="A50" s="9">
        <v>47</v>
      </c>
      <c r="B50" s="10" t="s">
        <v>105</v>
      </c>
      <c r="C50" s="11">
        <v>1155</v>
      </c>
      <c r="D50" s="11">
        <v>150</v>
      </c>
      <c r="E50" s="11">
        <v>0</v>
      </c>
      <c r="F50" s="12">
        <v>91.573999999999998</v>
      </c>
      <c r="G50" s="11">
        <v>60</v>
      </c>
      <c r="H50" s="11">
        <v>18</v>
      </c>
      <c r="I50" s="13">
        <f t="shared" si="0"/>
        <v>1474574</v>
      </c>
      <c r="J50" s="14"/>
      <c r="K50" s="13">
        <f t="shared" si="1"/>
        <v>0</v>
      </c>
      <c r="L50" s="15">
        <f t="shared" si="2"/>
        <v>1474574</v>
      </c>
      <c r="M50" s="17" t="s">
        <v>106</v>
      </c>
    </row>
    <row r="51" spans="1:13" ht="15.75">
      <c r="A51" s="9">
        <v>48</v>
      </c>
      <c r="B51" s="10" t="s">
        <v>107</v>
      </c>
      <c r="C51" s="11">
        <v>1155</v>
      </c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1474574</v>
      </c>
      <c r="J51" s="14"/>
      <c r="K51" s="13">
        <f t="shared" si="1"/>
        <v>0</v>
      </c>
      <c r="L51" s="15">
        <f t="shared" si="2"/>
        <v>1474574</v>
      </c>
      <c r="M51" s="17" t="s">
        <v>108</v>
      </c>
    </row>
    <row r="52" spans="1:13" ht="15.75">
      <c r="A52" s="9">
        <v>49</v>
      </c>
      <c r="B52" s="10" t="s">
        <v>109</v>
      </c>
      <c r="C52" s="11"/>
      <c r="D52" s="11">
        <v>150</v>
      </c>
      <c r="E52" s="11">
        <v>0</v>
      </c>
      <c r="F52" s="12"/>
      <c r="G52" s="11">
        <v>60</v>
      </c>
      <c r="H52" s="11">
        <v>18</v>
      </c>
      <c r="I52" s="13">
        <f t="shared" si="0"/>
        <v>228000</v>
      </c>
      <c r="J52" s="14"/>
      <c r="K52" s="13">
        <f t="shared" si="1"/>
        <v>0</v>
      </c>
      <c r="L52" s="15">
        <f t="shared" si="2"/>
        <v>228000</v>
      </c>
      <c r="M52" s="17" t="s">
        <v>110</v>
      </c>
    </row>
    <row r="53" spans="1:13" ht="15.75">
      <c r="A53" s="9">
        <v>50</v>
      </c>
      <c r="B53" s="16" t="s">
        <v>111</v>
      </c>
      <c r="C53" s="11"/>
      <c r="D53" s="11">
        <v>150</v>
      </c>
      <c r="E53" s="11">
        <v>0</v>
      </c>
      <c r="F53" s="12">
        <v>91.573999999999998</v>
      </c>
      <c r="G53" s="11">
        <v>60</v>
      </c>
      <c r="H53" s="11">
        <v>18</v>
      </c>
      <c r="I53" s="13">
        <f t="shared" si="0"/>
        <v>319574</v>
      </c>
      <c r="J53" s="14"/>
      <c r="K53" s="13">
        <f t="shared" si="1"/>
        <v>0</v>
      </c>
      <c r="L53" s="15">
        <f t="shared" si="2"/>
        <v>319574</v>
      </c>
      <c r="M53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6" right="0.7" top="0.17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2020-06-15T03:17:01Z</cp:lastPrinted>
  <dcterms:created xsi:type="dcterms:W3CDTF">2020-06-15T03:15:49Z</dcterms:created>
  <dcterms:modified xsi:type="dcterms:W3CDTF">2020-06-15T03:17:06Z</dcterms:modified>
</cp:coreProperties>
</file>