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7" i="1"/>
  <c r="I57"/>
  <c r="L57" s="1"/>
  <c r="K56"/>
  <c r="I56"/>
  <c r="L56" s="1"/>
  <c r="K55"/>
  <c r="I55"/>
  <c r="L55" s="1"/>
  <c r="K54"/>
  <c r="I54"/>
  <c r="L54" s="1"/>
  <c r="K53"/>
  <c r="I53"/>
  <c r="L53" s="1"/>
  <c r="K52"/>
  <c r="I52"/>
  <c r="L52" s="1"/>
  <c r="K5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<sst xmlns="http://schemas.openxmlformats.org/spreadsheetml/2006/main" count="122" uniqueCount="122">
  <si>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</si>
  <si>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</si>
  <si>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</si>
  <si>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</si>
  <si>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</si>
  <si>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</si>
  <si>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</si>
  <si>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</si>
  <si>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</si>
  <si>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</si>
  <si>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</si>
  <si>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</si>
  <si>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</si>
  <si>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Hỏa Chúc An</t>
  </si>
  <si>
    <t>2016AnHC00728</t>
  </si>
  <si>
    <t>Lê Chúc An</t>
  </si>
  <si>
    <t>2016AnLC00729</t>
  </si>
  <si>
    <t>Bùi Thế Anh</t>
  </si>
  <si>
    <t>2016AnhBT00730</t>
  </si>
  <si>
    <t>Đặng Nam Anh</t>
  </si>
  <si>
    <t>2016AnhDN00731</t>
  </si>
  <si>
    <t>Đỗ Tiến Anh</t>
  </si>
  <si>
    <t>2016AnhDT00732</t>
  </si>
  <si>
    <t>Lê Ngọc Kiều Anh</t>
  </si>
  <si>
    <t>2016AnhLNK00733</t>
  </si>
  <si>
    <t>Nguyễn Hà Anh</t>
  </si>
  <si>
    <t>2016AnhNH00734</t>
  </si>
  <si>
    <t>Nguyễn Ngọc Hà Anh</t>
  </si>
  <si>
    <t>2016AnhNNH00735</t>
  </si>
  <si>
    <t>Nguyễn Nhật Anh</t>
  </si>
  <si>
    <t>2016AnhNN00736</t>
  </si>
  <si>
    <t>Phạm Vương Quốc Anh</t>
  </si>
  <si>
    <t>2016AnhPVQ00737</t>
  </si>
  <si>
    <t>Nguyễn Vũ Minh Ánh</t>
  </si>
  <si>
    <t>2016AnhNVM00738</t>
  </si>
  <si>
    <t>Đỗ Bảo Châu</t>
  </si>
  <si>
    <t>2016ChauDB00739</t>
  </si>
  <si>
    <t>Nguyễn Thị Bảo Châu</t>
  </si>
  <si>
    <t>2016ChauNTB00740</t>
  </si>
  <si>
    <t>Đỗ Quỳnh Chi</t>
  </si>
  <si>
    <t>2016ChiDQ00742</t>
  </si>
  <si>
    <t>Lương Chí Dũng</t>
  </si>
  <si>
    <t>2016DungLC00743</t>
  </si>
  <si>
    <t>Trần Đức Dũng</t>
  </si>
  <si>
    <t>2016DungTD00744</t>
  </si>
  <si>
    <t>Nguyễn Trần Đức Duy</t>
  </si>
  <si>
    <t>2016DuyNTD00745</t>
  </si>
  <si>
    <t>Nguyễn Thùy Dương</t>
  </si>
  <si>
    <t>2016DuongNT00746</t>
  </si>
  <si>
    <t>Mai Thái Đô</t>
  </si>
  <si>
    <t>2016DoMT00747</t>
  </si>
  <si>
    <t>Nguyễn Đỗ Khánh Giang</t>
  </si>
  <si>
    <t>2016GiangNDK00748</t>
  </si>
  <si>
    <t>Nguyễn Minh Giang</t>
  </si>
  <si>
    <t>2016GiangNM00749</t>
  </si>
  <si>
    <t>Phạm Hương Giang</t>
  </si>
  <si>
    <t>2016GiangPH00750</t>
  </si>
  <si>
    <t>Trần Thanh Giang</t>
  </si>
  <si>
    <t>2016GiangTT00751</t>
  </si>
  <si>
    <t>Nguyễn Minh Hà</t>
  </si>
  <si>
    <t>2016HaNM00752</t>
  </si>
  <si>
    <t>Nguyễn Nam Hải</t>
  </si>
  <si>
    <t>2016HaiNN00753</t>
  </si>
  <si>
    <t>Nguyễn Minh Hằng</t>
  </si>
  <si>
    <t>2016HangNM00754</t>
  </si>
  <si>
    <t>Lại Ngọc Bảo Hân</t>
  </si>
  <si>
    <t>2016HanLNB00755</t>
  </si>
  <si>
    <t>Vũ Quang Huy</t>
  </si>
  <si>
    <t>2016HuyVQ00756</t>
  </si>
  <si>
    <t>Trần Vân Khánh</t>
  </si>
  <si>
    <t>2016KhanhTV00757</t>
  </si>
  <si>
    <t>Nguyễn Hoàng Lâm</t>
  </si>
  <si>
    <t>2016LamNH00758</t>
  </si>
  <si>
    <t>Trần Xuân Lâm</t>
  </si>
  <si>
    <t>2016LamTX00759</t>
  </si>
  <si>
    <t>Trần Đức Hiếu Lâm</t>
  </si>
  <si>
    <t>2016LamTDH00760</t>
  </si>
  <si>
    <t>Lê Bảo Linh</t>
  </si>
  <si>
    <t>2016LinhLB00761</t>
  </si>
  <si>
    <t>Trần Bảo Linh</t>
  </si>
  <si>
    <t>2016LinhTB00762</t>
  </si>
  <si>
    <t>Phạm Thị Thanh Loan</t>
  </si>
  <si>
    <t>2016LoanPTT00763</t>
  </si>
  <si>
    <t>Nguyễn Minh</t>
  </si>
  <si>
    <t>2016MinhN00764</t>
  </si>
  <si>
    <t>Nguyễn Quốc Minh</t>
  </si>
  <si>
    <t>2016MinhNQ00765</t>
  </si>
  <si>
    <t>Tống Ngọc Bảo Minh</t>
  </si>
  <si>
    <t>2016MinhTNB00766</t>
  </si>
  <si>
    <t>Nguyễn Hà My</t>
  </si>
  <si>
    <t>2016MyNH00767</t>
  </si>
  <si>
    <t>Hoàng Hà Nam</t>
  </si>
  <si>
    <t>2016NamHH00768</t>
  </si>
  <si>
    <t>Nguyễn Khánh Nam</t>
  </si>
  <si>
    <t>2016NamNK00769</t>
  </si>
  <si>
    <t>Nguyễn Trọng Nhân</t>
  </si>
  <si>
    <t>2016NhanNT00770</t>
  </si>
  <si>
    <t>Đặng Yến Nhi</t>
  </si>
  <si>
    <t>2016NhiDY00771</t>
  </si>
  <si>
    <t>Trần Bảo Nhi</t>
  </si>
  <si>
    <t>2016NhiTB00772</t>
  </si>
  <si>
    <t>Nguyễn Nhật Quang</t>
  </si>
  <si>
    <t>2016QuangNN00773</t>
  </si>
  <si>
    <t>Đinh Bá Anh Quân</t>
  </si>
  <si>
    <t>2016QuanDBA00774</t>
  </si>
  <si>
    <t>Nguyễn Thái Sơn</t>
  </si>
  <si>
    <t>2016SonNT00775</t>
  </si>
  <si>
    <t>Phạm Thu Thảo</t>
  </si>
  <si>
    <t>2016ThaoPT00776</t>
  </si>
  <si>
    <t>Phạm Khánh Thủy</t>
  </si>
  <si>
    <t>2016ThuyPK00777</t>
  </si>
  <si>
    <t>Nguyễn Anh Tuấn</t>
  </si>
  <si>
    <t>2016TuanNA00778</t>
  </si>
  <si>
    <t>Lê Mạnh Tùng</t>
  </si>
  <si>
    <t>2016TungLM00779</t>
  </si>
  <si>
    <t>Nguyễn Gia Uy</t>
  </si>
  <si>
    <t>2016UyNG00780</t>
  </si>
  <si>
    <t>Lại Trịnh Thành Vũ</t>
  </si>
  <si>
    <t>2016VuLTT00781</t>
  </si>
  <si>
    <t>Nguyễn Hải Yến</t>
  </si>
  <si>
    <t>2016YenNH00782</t>
  </si>
  <si>
    <t>BẢNG THU TIỀN THÁNG 6 VÀ 1/2 THÁNG 7 NĂM 2020  (31 NGÀY ĂN) - LỚP 4A1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</si>
</sst>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0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M4" sqref="M1:N1048576"/>
    </sheetView>
  </sheetViews>
  <sheetFormatPr defaultRowHeight="15"/>
  <cols>
    <col min="1" max="1" width="4.42578125" customWidth="1"/>
    <col min="2" max="2" width="26.140625" customWidth="1"/>
    <col min="3" max="3" width="7" bestFit="1" customWidth="1"/>
    <col min="4" max="5" width="7.28515625" customWidth="1"/>
    <col min="6" max="6" width="8.140625" bestFit="1" customWidth="1"/>
    <col min="7" max="8" width="7.140625" customWidth="1"/>
    <col min="12" max="12" width="11.7109375" bestFit="1" customWidth="1"/>
    <col min="13" max="13" width="16.7109375" bestFit="1" customWidth="1"/>
  </cols>
  <sheetData>
    <row r="1" spans="1:13" ht="15.75">
      <c r="A1" s="19" t="s">
        <v>121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57" si="0">SUM(C4:H4)*1000</f>
        <v>1474574</v>
      </c>
      <c r="J4" s="14"/>
      <c r="K4" s="13">
        <f t="shared" ref="K4:K57" si="1">J4*30000</f>
        <v>0</v>
      </c>
      <c r="L4" s="15">
        <f t="shared" ref="L4:L57" si="2">I4-K4</f>
        <v>1474574</v>
      </c>
      <c r="M4" s="16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1474574</v>
      </c>
      <c r="J5" s="14"/>
      <c r="K5" s="13">
        <f t="shared" si="1"/>
        <v>0</v>
      </c>
      <c r="L5" s="15">
        <f t="shared" si="2"/>
        <v>1474574</v>
      </c>
      <c r="M5" s="16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/>
      <c r="K6" s="13">
        <f t="shared" si="1"/>
        <v>0</v>
      </c>
      <c r="L6" s="15">
        <f t="shared" si="2"/>
        <v>1474574</v>
      </c>
      <c r="M6" s="16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4"/>
      <c r="K7" s="13">
        <f t="shared" si="1"/>
        <v>0</v>
      </c>
      <c r="L7" s="15">
        <f t="shared" si="2"/>
        <v>1474574</v>
      </c>
      <c r="M7" s="16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4"/>
      <c r="K8" s="13">
        <f t="shared" si="1"/>
        <v>0</v>
      </c>
      <c r="L8" s="15">
        <f t="shared" si="2"/>
        <v>1474574</v>
      </c>
      <c r="M8" s="16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4"/>
      <c r="K9" s="13">
        <f t="shared" si="1"/>
        <v>0</v>
      </c>
      <c r="L9" s="15">
        <f t="shared" si="2"/>
        <v>1474574</v>
      </c>
      <c r="M9" s="16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/>
      <c r="K10" s="13">
        <f t="shared" si="1"/>
        <v>0</v>
      </c>
      <c r="L10" s="15">
        <f t="shared" si="2"/>
        <v>1474574</v>
      </c>
      <c r="M10" s="16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4"/>
      <c r="K11" s="13">
        <f t="shared" si="1"/>
        <v>0</v>
      </c>
      <c r="L11" s="15">
        <f t="shared" si="2"/>
        <v>1474574</v>
      </c>
      <c r="M11" s="16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7"/>
      <c r="G12" s="11">
        <v>60</v>
      </c>
      <c r="H12" s="11">
        <v>18</v>
      </c>
      <c r="I12" s="13">
        <f t="shared" si="0"/>
        <v>1383000</v>
      </c>
      <c r="J12" s="14"/>
      <c r="K12" s="13">
        <f t="shared" si="1"/>
        <v>0</v>
      </c>
      <c r="L12" s="15">
        <f t="shared" si="2"/>
        <v>1383000</v>
      </c>
      <c r="M12" s="16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4"/>
      <c r="K13" s="13">
        <f t="shared" si="1"/>
        <v>0</v>
      </c>
      <c r="L13" s="15">
        <f t="shared" si="2"/>
        <v>1474574</v>
      </c>
      <c r="M13" s="16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4"/>
      <c r="K14" s="13">
        <f t="shared" si="1"/>
        <v>0</v>
      </c>
      <c r="L14" s="15">
        <f t="shared" si="2"/>
        <v>1474574</v>
      </c>
      <c r="M14" s="16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4"/>
      <c r="K15" s="13">
        <f t="shared" si="1"/>
        <v>0</v>
      </c>
      <c r="L15" s="15">
        <f t="shared" si="2"/>
        <v>1474574</v>
      </c>
      <c r="M15" s="16" t="s">
        <v>36</v>
      </c>
    </row>
    <row r="16" spans="1:13" ht="15.75">
      <c r="A16" s="9">
        <v>13</v>
      </c>
      <c r="B16" s="10" t="s">
        <v>37</v>
      </c>
      <c r="C16" s="11"/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319574</v>
      </c>
      <c r="J16" s="14"/>
      <c r="K16" s="13">
        <f t="shared" si="1"/>
        <v>0</v>
      </c>
      <c r="L16" s="15">
        <f t="shared" si="2"/>
        <v>319574</v>
      </c>
      <c r="M16" s="16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/>
      <c r="F17" s="12">
        <v>91.573999999999998</v>
      </c>
      <c r="G17" s="18"/>
      <c r="H17" s="18"/>
      <c r="I17" s="13">
        <f t="shared" si="0"/>
        <v>1396574</v>
      </c>
      <c r="J17" s="14"/>
      <c r="K17" s="13">
        <f t="shared" si="1"/>
        <v>0</v>
      </c>
      <c r="L17" s="15">
        <f t="shared" si="2"/>
        <v>1396574</v>
      </c>
      <c r="M17" s="16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/>
      <c r="G18" s="11">
        <v>60</v>
      </c>
      <c r="H18" s="11">
        <v>18</v>
      </c>
      <c r="I18" s="13">
        <f t="shared" si="0"/>
        <v>1383000</v>
      </c>
      <c r="J18" s="14"/>
      <c r="K18" s="13">
        <f t="shared" si="1"/>
        <v>0</v>
      </c>
      <c r="L18" s="15">
        <f t="shared" si="2"/>
        <v>1383000</v>
      </c>
      <c r="M18" s="16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/>
      <c r="G19" s="11">
        <v>60</v>
      </c>
      <c r="H19" s="11">
        <v>18</v>
      </c>
      <c r="I19" s="13">
        <f t="shared" si="0"/>
        <v>1383000</v>
      </c>
      <c r="J19" s="14"/>
      <c r="K19" s="13">
        <f t="shared" si="1"/>
        <v>0</v>
      </c>
      <c r="L19" s="15">
        <f t="shared" si="2"/>
        <v>1383000</v>
      </c>
      <c r="M19" s="16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4"/>
      <c r="K20" s="13">
        <f t="shared" si="1"/>
        <v>0</v>
      </c>
      <c r="L20" s="15">
        <f t="shared" si="2"/>
        <v>1474574</v>
      </c>
      <c r="M20" s="16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/>
      <c r="G21" s="11">
        <v>60</v>
      </c>
      <c r="H21" s="11">
        <v>18</v>
      </c>
      <c r="I21" s="13">
        <f t="shared" si="0"/>
        <v>1383000</v>
      </c>
      <c r="J21" s="14"/>
      <c r="K21" s="13">
        <f t="shared" si="1"/>
        <v>0</v>
      </c>
      <c r="L21" s="15">
        <f t="shared" si="2"/>
        <v>1383000</v>
      </c>
      <c r="M21" s="16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4"/>
      <c r="K22" s="13">
        <f t="shared" si="1"/>
        <v>0</v>
      </c>
      <c r="L22" s="15">
        <f t="shared" si="2"/>
        <v>1474574</v>
      </c>
      <c r="M22" s="16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4"/>
      <c r="K23" s="13">
        <f t="shared" si="1"/>
        <v>0</v>
      </c>
      <c r="L23" s="15">
        <f t="shared" si="2"/>
        <v>1474574</v>
      </c>
      <c r="M23" s="16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/>
      <c r="G24" s="11">
        <v>60</v>
      </c>
      <c r="H24" s="11">
        <v>18</v>
      </c>
      <c r="I24" s="13">
        <f t="shared" si="0"/>
        <v>1383000</v>
      </c>
      <c r="J24" s="14">
        <v>2</v>
      </c>
      <c r="K24" s="13">
        <f t="shared" si="1"/>
        <v>60000</v>
      </c>
      <c r="L24" s="15">
        <f t="shared" si="2"/>
        <v>1323000</v>
      </c>
      <c r="M24" s="16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4"/>
      <c r="K25" s="13">
        <f t="shared" si="1"/>
        <v>0</v>
      </c>
      <c r="L25" s="15">
        <f t="shared" si="2"/>
        <v>1474574</v>
      </c>
      <c r="M25" s="16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4"/>
      <c r="K26" s="13">
        <f t="shared" si="1"/>
        <v>0</v>
      </c>
      <c r="L26" s="15">
        <f t="shared" si="2"/>
        <v>1474574</v>
      </c>
      <c r="M26" s="16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/>
      <c r="K27" s="13">
        <f t="shared" si="1"/>
        <v>0</v>
      </c>
      <c r="L27" s="15">
        <f t="shared" si="2"/>
        <v>1474574</v>
      </c>
      <c r="M27" s="16" t="s">
        <v>60</v>
      </c>
    </row>
    <row r="28" spans="1:13" ht="15.75">
      <c r="A28" s="9">
        <v>25</v>
      </c>
      <c r="B28" s="10" t="s">
        <v>61</v>
      </c>
      <c r="C28" s="11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4"/>
      <c r="K28" s="13">
        <f t="shared" si="1"/>
        <v>0</v>
      </c>
      <c r="L28" s="15">
        <f t="shared" si="2"/>
        <v>1474574</v>
      </c>
      <c r="M28" s="16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4"/>
      <c r="K29" s="13">
        <f t="shared" si="1"/>
        <v>0</v>
      </c>
      <c r="L29" s="15">
        <f t="shared" si="2"/>
        <v>1474574</v>
      </c>
      <c r="M29" s="16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4"/>
      <c r="K30" s="13">
        <f t="shared" si="1"/>
        <v>0</v>
      </c>
      <c r="L30" s="15">
        <f t="shared" si="2"/>
        <v>1474574</v>
      </c>
      <c r="M30" s="16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4"/>
      <c r="K31" s="13">
        <f t="shared" si="1"/>
        <v>0</v>
      </c>
      <c r="L31" s="15">
        <f t="shared" si="2"/>
        <v>1474574</v>
      </c>
      <c r="M31" s="16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/>
      <c r="K32" s="13">
        <f t="shared" si="1"/>
        <v>0</v>
      </c>
      <c r="L32" s="15">
        <f t="shared" si="2"/>
        <v>1474574</v>
      </c>
      <c r="M32" s="16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4"/>
      <c r="K33" s="13">
        <f t="shared" si="1"/>
        <v>0</v>
      </c>
      <c r="L33" s="15">
        <f t="shared" si="2"/>
        <v>1474574</v>
      </c>
      <c r="M33" s="16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/>
      <c r="G34" s="11">
        <v>60</v>
      </c>
      <c r="H34" s="11">
        <v>18</v>
      </c>
      <c r="I34" s="13">
        <f t="shared" si="0"/>
        <v>1383000</v>
      </c>
      <c r="J34" s="14"/>
      <c r="K34" s="13">
        <f t="shared" si="1"/>
        <v>0</v>
      </c>
      <c r="L34" s="15">
        <f t="shared" si="2"/>
        <v>1383000</v>
      </c>
      <c r="M34" s="16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/>
      <c r="F35" s="12">
        <v>91.573999999999998</v>
      </c>
      <c r="G35" s="18"/>
      <c r="H35" s="18"/>
      <c r="I35" s="13">
        <f t="shared" si="0"/>
        <v>1396574</v>
      </c>
      <c r="J35" s="14"/>
      <c r="K35" s="13">
        <f t="shared" si="1"/>
        <v>0</v>
      </c>
      <c r="L35" s="15">
        <f t="shared" si="2"/>
        <v>1396574</v>
      </c>
      <c r="M35" s="16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>
        <v>2</v>
      </c>
      <c r="K36" s="13">
        <f t="shared" si="1"/>
        <v>60000</v>
      </c>
      <c r="L36" s="15">
        <f t="shared" si="2"/>
        <v>1414574</v>
      </c>
      <c r="M36" s="16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4"/>
      <c r="K37" s="13">
        <f t="shared" si="1"/>
        <v>0</v>
      </c>
      <c r="L37" s="15">
        <f t="shared" si="2"/>
        <v>1474574</v>
      </c>
      <c r="M37" s="16" t="s">
        <v>80</v>
      </c>
    </row>
    <row r="38" spans="1:13" ht="15.75">
      <c r="A38" s="9">
        <v>35</v>
      </c>
      <c r="B38" s="10" t="s">
        <v>81</v>
      </c>
      <c r="C38" s="11"/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319574</v>
      </c>
      <c r="J38" s="14"/>
      <c r="K38" s="13">
        <f t="shared" si="1"/>
        <v>0</v>
      </c>
      <c r="L38" s="15">
        <f t="shared" si="2"/>
        <v>319574</v>
      </c>
      <c r="M38" s="16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/>
      <c r="G39" s="11">
        <v>60</v>
      </c>
      <c r="H39" s="11">
        <v>18</v>
      </c>
      <c r="I39" s="13">
        <f t="shared" si="0"/>
        <v>1383000</v>
      </c>
      <c r="J39" s="14"/>
      <c r="K39" s="13">
        <f t="shared" si="1"/>
        <v>0</v>
      </c>
      <c r="L39" s="15">
        <f t="shared" si="2"/>
        <v>1383000</v>
      </c>
      <c r="M39" s="16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/>
      <c r="G40" s="11">
        <v>60</v>
      </c>
      <c r="H40" s="11">
        <v>18</v>
      </c>
      <c r="I40" s="13">
        <f t="shared" si="0"/>
        <v>1383000</v>
      </c>
      <c r="J40" s="14"/>
      <c r="K40" s="13">
        <f t="shared" si="1"/>
        <v>0</v>
      </c>
      <c r="L40" s="15">
        <f t="shared" si="2"/>
        <v>1383000</v>
      </c>
      <c r="M40" s="16" t="s">
        <v>86</v>
      </c>
    </row>
    <row r="41" spans="1:13" ht="15.75">
      <c r="A41" s="9">
        <v>38</v>
      </c>
      <c r="B41" s="10" t="s">
        <v>87</v>
      </c>
      <c r="C41" s="11">
        <v>1155</v>
      </c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1474574</v>
      </c>
      <c r="J41" s="14"/>
      <c r="K41" s="13">
        <f t="shared" si="1"/>
        <v>0</v>
      </c>
      <c r="L41" s="15">
        <f t="shared" si="2"/>
        <v>1474574</v>
      </c>
      <c r="M41" s="16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/>
      <c r="G42" s="11">
        <v>60</v>
      </c>
      <c r="H42" s="11">
        <v>18</v>
      </c>
      <c r="I42" s="13">
        <f t="shared" si="0"/>
        <v>1383000</v>
      </c>
      <c r="J42" s="14"/>
      <c r="K42" s="13">
        <f t="shared" si="1"/>
        <v>0</v>
      </c>
      <c r="L42" s="15">
        <f t="shared" si="2"/>
        <v>1383000</v>
      </c>
      <c r="M42" s="16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1474574</v>
      </c>
      <c r="J43" s="14"/>
      <c r="K43" s="13">
        <f t="shared" si="1"/>
        <v>0</v>
      </c>
      <c r="L43" s="15">
        <f t="shared" si="2"/>
        <v>1474574</v>
      </c>
      <c r="M43" s="16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/>
      <c r="K44" s="13">
        <f t="shared" si="1"/>
        <v>0</v>
      </c>
      <c r="L44" s="15">
        <f t="shared" si="2"/>
        <v>1474574</v>
      </c>
      <c r="M44" s="16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>
        <v>91.573999999999998</v>
      </c>
      <c r="G45" s="11">
        <v>60</v>
      </c>
      <c r="H45" s="11">
        <v>18</v>
      </c>
      <c r="I45" s="13">
        <f t="shared" si="0"/>
        <v>1474574</v>
      </c>
      <c r="J45" s="14"/>
      <c r="K45" s="13">
        <f t="shared" si="1"/>
        <v>0</v>
      </c>
      <c r="L45" s="15">
        <f t="shared" si="2"/>
        <v>1474574</v>
      </c>
      <c r="M45" s="16" t="s">
        <v>96</v>
      </c>
    </row>
    <row r="46" spans="1:13" ht="15.75">
      <c r="A46" s="9">
        <v>43</v>
      </c>
      <c r="B46" s="10" t="s">
        <v>97</v>
      </c>
      <c r="C46" s="11"/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319574</v>
      </c>
      <c r="J46" s="14"/>
      <c r="K46" s="13">
        <f t="shared" si="1"/>
        <v>0</v>
      </c>
      <c r="L46" s="15">
        <f t="shared" si="2"/>
        <v>319574</v>
      </c>
      <c r="M46" s="16" t="s">
        <v>98</v>
      </c>
    </row>
    <row r="47" spans="1:13" ht="15.75">
      <c r="A47" s="9">
        <v>44</v>
      </c>
      <c r="B47" s="10" t="s">
        <v>99</v>
      </c>
      <c r="C47" s="11">
        <v>1155</v>
      </c>
      <c r="D47" s="11">
        <v>150</v>
      </c>
      <c r="E47" s="11">
        <v>0</v>
      </c>
      <c r="F47" s="12"/>
      <c r="G47" s="11">
        <v>60</v>
      </c>
      <c r="H47" s="11">
        <v>18</v>
      </c>
      <c r="I47" s="13">
        <f t="shared" si="0"/>
        <v>1383000</v>
      </c>
      <c r="J47" s="11"/>
      <c r="K47" s="13">
        <f t="shared" si="1"/>
        <v>0</v>
      </c>
      <c r="L47" s="15">
        <f t="shared" si="2"/>
        <v>1383000</v>
      </c>
      <c r="M47" s="16" t="s">
        <v>100</v>
      </c>
    </row>
    <row r="48" spans="1:13" ht="15.75">
      <c r="A48" s="9">
        <v>45</v>
      </c>
      <c r="B48" s="10" t="s">
        <v>101</v>
      </c>
      <c r="C48" s="11">
        <v>1155</v>
      </c>
      <c r="D48" s="11">
        <v>150</v>
      </c>
      <c r="E48" s="11">
        <v>0</v>
      </c>
      <c r="F48" s="12">
        <v>91.573999999999998</v>
      </c>
      <c r="G48" s="11">
        <v>60</v>
      </c>
      <c r="H48" s="11">
        <v>18</v>
      </c>
      <c r="I48" s="13">
        <f t="shared" si="0"/>
        <v>1474574</v>
      </c>
      <c r="J48" s="14"/>
      <c r="K48" s="13">
        <f t="shared" si="1"/>
        <v>0</v>
      </c>
      <c r="L48" s="15">
        <f t="shared" si="2"/>
        <v>1474574</v>
      </c>
      <c r="M48" s="16" t="s">
        <v>102</v>
      </c>
    </row>
    <row r="49" spans="1:13" ht="15.75">
      <c r="A49" s="9">
        <v>46</v>
      </c>
      <c r="B49" s="10" t="s">
        <v>103</v>
      </c>
      <c r="C49" s="11">
        <v>1155</v>
      </c>
      <c r="D49" s="11">
        <v>150</v>
      </c>
      <c r="E49" s="11">
        <v>0</v>
      </c>
      <c r="F49" s="12">
        <v>91.573999999999998</v>
      </c>
      <c r="G49" s="11">
        <v>60</v>
      </c>
      <c r="H49" s="11">
        <v>18</v>
      </c>
      <c r="I49" s="13">
        <f t="shared" si="0"/>
        <v>1474574</v>
      </c>
      <c r="J49" s="11">
        <v>2</v>
      </c>
      <c r="K49" s="13">
        <f t="shared" si="1"/>
        <v>60000</v>
      </c>
      <c r="L49" s="15">
        <f t="shared" si="2"/>
        <v>1414574</v>
      </c>
      <c r="M49" s="16" t="s">
        <v>104</v>
      </c>
    </row>
    <row r="50" spans="1:13" ht="15.75">
      <c r="A50" s="9">
        <v>47</v>
      </c>
      <c r="B50" s="10" t="s">
        <v>105</v>
      </c>
      <c r="C50" s="11">
        <v>1155</v>
      </c>
      <c r="D50" s="11">
        <v>150</v>
      </c>
      <c r="E50" s="11">
        <v>0</v>
      </c>
      <c r="F50" s="12">
        <v>91.573999999999998</v>
      </c>
      <c r="G50" s="11">
        <v>60</v>
      </c>
      <c r="H50" s="11">
        <v>18</v>
      </c>
      <c r="I50" s="13">
        <f t="shared" si="0"/>
        <v>1474574</v>
      </c>
      <c r="J50" s="11"/>
      <c r="K50" s="13">
        <f t="shared" si="1"/>
        <v>0</v>
      </c>
      <c r="L50" s="15">
        <f t="shared" si="2"/>
        <v>1474574</v>
      </c>
      <c r="M50" s="16" t="s">
        <v>106</v>
      </c>
    </row>
    <row r="51" spans="1:13" ht="15.75">
      <c r="A51" s="9">
        <v>48</v>
      </c>
      <c r="B51" s="10" t="s">
        <v>107</v>
      </c>
      <c r="C51" s="11">
        <v>1155</v>
      </c>
      <c r="D51" s="11">
        <v>150</v>
      </c>
      <c r="E51" s="11">
        <v>0</v>
      </c>
      <c r="F51" s="12">
        <v>91.573999999999998</v>
      </c>
      <c r="G51" s="11">
        <v>60</v>
      </c>
      <c r="H51" s="11">
        <v>18</v>
      </c>
      <c r="I51" s="13">
        <f t="shared" si="0"/>
        <v>1474574</v>
      </c>
      <c r="J51" s="11"/>
      <c r="K51" s="13">
        <f t="shared" si="1"/>
        <v>0</v>
      </c>
      <c r="L51" s="15">
        <f t="shared" si="2"/>
        <v>1474574</v>
      </c>
      <c r="M51" s="16" t="s">
        <v>108</v>
      </c>
    </row>
    <row r="52" spans="1:13" ht="15.75">
      <c r="A52" s="9">
        <v>49</v>
      </c>
      <c r="B52" s="10" t="s">
        <v>109</v>
      </c>
      <c r="C52" s="11">
        <v>1155</v>
      </c>
      <c r="D52" s="11">
        <v>150</v>
      </c>
      <c r="E52" s="11">
        <v>0</v>
      </c>
      <c r="F52" s="12">
        <v>91.573999999999998</v>
      </c>
      <c r="G52" s="11">
        <v>60</v>
      </c>
      <c r="H52" s="11">
        <v>18</v>
      </c>
      <c r="I52" s="13">
        <f t="shared" si="0"/>
        <v>1474574</v>
      </c>
      <c r="J52" s="11"/>
      <c r="K52" s="13">
        <f t="shared" si="1"/>
        <v>0</v>
      </c>
      <c r="L52" s="15">
        <f t="shared" si="2"/>
        <v>1474574</v>
      </c>
      <c r="M52" s="16" t="s">
        <v>110</v>
      </c>
    </row>
    <row r="53" spans="1:13" ht="15.75">
      <c r="A53" s="9">
        <v>50</v>
      </c>
      <c r="B53" s="10" t="s">
        <v>111</v>
      </c>
      <c r="C53" s="11">
        <v>1155</v>
      </c>
      <c r="D53" s="11">
        <v>150</v>
      </c>
      <c r="E53" s="11">
        <v>0</v>
      </c>
      <c r="F53" s="12">
        <v>91.573999999999998</v>
      </c>
      <c r="G53" s="11">
        <v>60</v>
      </c>
      <c r="H53" s="11">
        <v>18</v>
      </c>
      <c r="I53" s="13">
        <f t="shared" si="0"/>
        <v>1474574</v>
      </c>
      <c r="J53" s="11"/>
      <c r="K53" s="13">
        <f t="shared" si="1"/>
        <v>0</v>
      </c>
      <c r="L53" s="15">
        <f t="shared" si="2"/>
        <v>1474574</v>
      </c>
      <c r="M53" s="16" t="s">
        <v>112</v>
      </c>
    </row>
    <row r="54" spans="1:13" ht="15.75">
      <c r="A54" s="9">
        <v>51</v>
      </c>
      <c r="B54" s="10" t="s">
        <v>113</v>
      </c>
      <c r="C54" s="11">
        <v>1155</v>
      </c>
      <c r="D54" s="11">
        <v>150</v>
      </c>
      <c r="E54" s="11">
        <v>0</v>
      </c>
      <c r="F54" s="12">
        <v>91.573999999999998</v>
      </c>
      <c r="G54" s="11">
        <v>60</v>
      </c>
      <c r="H54" s="11">
        <v>18</v>
      </c>
      <c r="I54" s="13">
        <f t="shared" si="0"/>
        <v>1474574</v>
      </c>
      <c r="J54" s="11"/>
      <c r="K54" s="13">
        <f t="shared" si="1"/>
        <v>0</v>
      </c>
      <c r="L54" s="15">
        <f t="shared" si="2"/>
        <v>1474574</v>
      </c>
      <c r="M54" s="16" t="s">
        <v>114</v>
      </c>
    </row>
    <row r="55" spans="1:13" ht="15.75">
      <c r="A55" s="9">
        <v>52</v>
      </c>
      <c r="B55" s="10" t="s">
        <v>115</v>
      </c>
      <c r="C55" s="11"/>
      <c r="D55" s="11">
        <v>150</v>
      </c>
      <c r="E55" s="11">
        <v>0</v>
      </c>
      <c r="F55" s="12">
        <v>91.573999999999998</v>
      </c>
      <c r="G55" s="11">
        <v>60</v>
      </c>
      <c r="H55" s="11">
        <v>18</v>
      </c>
      <c r="I55" s="13">
        <f t="shared" si="0"/>
        <v>319574</v>
      </c>
      <c r="J55" s="11"/>
      <c r="K55" s="13">
        <f t="shared" si="1"/>
        <v>0</v>
      </c>
      <c r="L55" s="15">
        <f t="shared" si="2"/>
        <v>319574</v>
      </c>
      <c r="M55" s="16" t="s">
        <v>116</v>
      </c>
    </row>
    <row r="56" spans="1:13" ht="15.75">
      <c r="A56" s="9">
        <v>53</v>
      </c>
      <c r="B56" s="10" t="s">
        <v>117</v>
      </c>
      <c r="C56" s="11">
        <v>1155</v>
      </c>
      <c r="D56" s="11">
        <v>150</v>
      </c>
      <c r="E56" s="11">
        <v>0</v>
      </c>
      <c r="F56" s="12">
        <v>91.573999999999998</v>
      </c>
      <c r="G56" s="11">
        <v>60</v>
      </c>
      <c r="H56" s="11">
        <v>18</v>
      </c>
      <c r="I56" s="13">
        <f t="shared" si="0"/>
        <v>1474574</v>
      </c>
      <c r="J56" s="11"/>
      <c r="K56" s="13">
        <f t="shared" si="1"/>
        <v>0</v>
      </c>
      <c r="L56" s="15">
        <f t="shared" si="2"/>
        <v>1474574</v>
      </c>
      <c r="M56" s="16" t="s">
        <v>118</v>
      </c>
    </row>
    <row r="57" spans="1:13" ht="15.75">
      <c r="A57" s="9">
        <v>54</v>
      </c>
      <c r="B57" s="10" t="s">
        <v>119</v>
      </c>
      <c r="C57" s="11"/>
      <c r="D57" s="11">
        <v>150</v>
      </c>
      <c r="E57" s="11">
        <v>0</v>
      </c>
      <c r="F57" s="12">
        <v>91.573999999999998</v>
      </c>
      <c r="G57" s="11">
        <v>60</v>
      </c>
      <c r="H57" s="11">
        <v>18</v>
      </c>
      <c r="I57" s="13">
        <f t="shared" si="0"/>
        <v>319574</v>
      </c>
      <c r="J57" s="11"/>
      <c r="K57" s="13">
        <f t="shared" si="1"/>
        <v>0</v>
      </c>
      <c r="L57" s="15">
        <f t="shared" si="2"/>
        <v>319574</v>
      </c>
      <c r="M57" s="16" t="s">
        <v>120</v>
      </c>
    </row>
    <row r="58" spans="1:13" ht="15.75">
      <c r="A58" s="9"/>
      <c r="B58" s="10"/>
      <c r="C58" s="11"/>
      <c r="D58" s="11"/>
      <c r="E58" s="11"/>
      <c r="F58" s="12"/>
      <c r="G58" s="11"/>
      <c r="H58" s="11"/>
      <c r="I58" s="13"/>
      <c r="J58" s="11"/>
      <c r="K58" s="13"/>
      <c r="L58" s="15"/>
      <c r="M58" s="16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17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2020-06-15T03:04:25Z</cp:lastPrinted>
  <dcterms:created xsi:type="dcterms:W3CDTF">2020-06-15T03:01:30Z</dcterms:created>
  <dcterms:modified xsi:type="dcterms:W3CDTF">2020-06-15T03:04:34Z</dcterms:modified>
</cp:coreProperties>
</file>