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05" windowHeight="9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4" i="1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<sst xmlns="http://schemas.openxmlformats.org/spreadsheetml/2006/main" count="96" uniqueCount="96">
  <si>
    <t>STT</t>
  </si>
  <si>
    <t>HỌ VÀ TÊN</t>
  </si>
  <si>
    <t xml:space="preserve"> BT (31)</t>
  </si>
  <si>
    <t>HB</t>
  </si>
  <si>
    <t>TA</t>
  </si>
  <si>
    <t>SỮA (31)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</si>
  <si>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</si>
  <si>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</si>
  <si>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</si>
  <si>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</si>
  <si>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</si>
  <si>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</si>
  <si>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Mã nộp tiền</t>
  </si>
  <si>
    <t>Đoàn Ngọc Anh</t>
  </si>
  <si>
    <t>2016AnhDN01007</t>
  </si>
  <si>
    <t>Đỗ Duy Anh</t>
  </si>
  <si>
    <t>2016AnhDD01008</t>
  </si>
  <si>
    <t>Phạm Mai Anh</t>
  </si>
  <si>
    <t>2016AnhPM01009</t>
  </si>
  <si>
    <t>Phạm Vân Anh</t>
  </si>
  <si>
    <t>2016AnhPV00690</t>
  </si>
  <si>
    <t>Trần Trung Anh</t>
  </si>
  <si>
    <t>2016AnhTT00691</t>
  </si>
  <si>
    <t>Trần Tuấn Anh</t>
  </si>
  <si>
    <t>2016AnhTT00692</t>
  </si>
  <si>
    <t>Nguyễn Ngọc Ánh</t>
  </si>
  <si>
    <t>2016AnhNN00693</t>
  </si>
  <si>
    <t>Nguyễn Gia Bảo</t>
  </si>
  <si>
    <t>2016BaoNG00694</t>
  </si>
  <si>
    <t>Phùng Gia Bảo</t>
  </si>
  <si>
    <t>2016BaoPG00695</t>
  </si>
  <si>
    <t>Hoàng Ngọc Khánh Băng</t>
  </si>
  <si>
    <t>2016BangHNK00696</t>
  </si>
  <si>
    <t>Nguyễn Trọng Hồng Đức</t>
  </si>
  <si>
    <t>2016DucNTH00697</t>
  </si>
  <si>
    <t>Hoàng Gia Hiếu</t>
  </si>
  <si>
    <t>2016HieuHG00698</t>
  </si>
  <si>
    <t>Phan Minh Hiếu</t>
  </si>
  <si>
    <t>2016HieuPM00699</t>
  </si>
  <si>
    <t>Nguyễn Gia Huy</t>
  </si>
  <si>
    <t>2016HuyNG00700</t>
  </si>
  <si>
    <t>Cao Vương Khang</t>
  </si>
  <si>
    <t>2016KhangCV00701</t>
  </si>
  <si>
    <t>Lê Anh Khoa</t>
  </si>
  <si>
    <t>2016KhoaLA00702</t>
  </si>
  <si>
    <t>Nguyễn Anh Khoa</t>
  </si>
  <si>
    <t>2016KhoaNA00703</t>
  </si>
  <si>
    <t>Phạm Đăng Khoa</t>
  </si>
  <si>
    <t>2016KhoaPD00704</t>
  </si>
  <si>
    <t>Nguyễn Chí Kiên</t>
  </si>
  <si>
    <t>2016KienNC00705</t>
  </si>
  <si>
    <t>Nguyễn Trung Kiên</t>
  </si>
  <si>
    <t>2016KienNT00706</t>
  </si>
  <si>
    <t>Nguyễn Thủy Lâm</t>
  </si>
  <si>
    <t>2016LamNT00707</t>
  </si>
  <si>
    <t>Nguyễn Xuân Tùng Lâm</t>
  </si>
  <si>
    <t>2016LamNXT00708</t>
  </si>
  <si>
    <t>Trần Bảo Lâm</t>
  </si>
  <si>
    <t>2016LamTB00709</t>
  </si>
  <si>
    <t>Đặng Ngọc Linh</t>
  </si>
  <si>
    <t>2016LinhDN00710</t>
  </si>
  <si>
    <t>Nguyễn Hà Linh</t>
  </si>
  <si>
    <t>2016LinhNH00711</t>
  </si>
  <si>
    <t>Nguyễn Khánh Linh</t>
  </si>
  <si>
    <t>2016LinhNK00712</t>
  </si>
  <si>
    <t>Trần Hà Khánh Ly</t>
  </si>
  <si>
    <t>2016LyTHK00713</t>
  </si>
  <si>
    <t>Đặng Vũ Ngọc Minh</t>
  </si>
  <si>
    <t>2016MinhDVN00714</t>
  </si>
  <si>
    <t>Nguyễn Thúy Minh</t>
  </si>
  <si>
    <t>2016MinhNT00715</t>
  </si>
  <si>
    <t>Phan Hà My</t>
  </si>
  <si>
    <t>2016MyPH00716</t>
  </si>
  <si>
    <t>Nguyễn Trà My</t>
  </si>
  <si>
    <t>2016MyNT00717</t>
  </si>
  <si>
    <t>Trần Phương Nga</t>
  </si>
  <si>
    <t>2016NgaTP00718</t>
  </si>
  <si>
    <t>Nguyễn Trọng Nghĩa</t>
  </si>
  <si>
    <t>2016NghiaNT00719</t>
  </si>
  <si>
    <t>Phạm Trung Nguyên</t>
  </si>
  <si>
    <t>2016NguyenPT00720</t>
  </si>
  <si>
    <t>Nguyễn Đoàn Trí Nhân</t>
  </si>
  <si>
    <t>2016NhanNDT00721</t>
  </si>
  <si>
    <t>Vũ Yến Nhi</t>
  </si>
  <si>
    <t>2016NhiVY00722</t>
  </si>
  <si>
    <t>Phạm Hà Phương</t>
  </si>
  <si>
    <t>2016PhuongPH00723</t>
  </si>
  <si>
    <t>Nguyễn Minh Phương</t>
  </si>
  <si>
    <t>2016PhuongNM00724</t>
  </si>
  <si>
    <t>Nguyễn Ngọc Phúc</t>
  </si>
  <si>
    <t>2016PhucNN00725</t>
  </si>
  <si>
    <t>Trần Thế Quân</t>
  </si>
  <si>
    <t>2016QuanTT00726</t>
  </si>
  <si>
    <t>Nguyễn Hoàng Trung</t>
  </si>
  <si>
    <t>2016TrungNH00727</t>
  </si>
  <si>
    <t>BẢNG THU TIỀN THÁNG 6 VÀ 1/2 THÁNG 7 NĂM 2020  (31 NGÀY ĂN) - 4A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</si>
</sst>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1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31" workbookViewId="0">
      <selection activeCell="I45" sqref="I45"/>
    </sheetView>
  </sheetViews>
  <sheetFormatPr defaultRowHeight="15"/>
  <cols>
    <col min="1" max="1" width="4.5703125" customWidth="1"/>
    <col min="2" max="2" width="23.85546875" bestFit="1" customWidth="1"/>
    <col min="3" max="3" width="7" bestFit="1" customWidth="1"/>
    <col min="4" max="4" width="7.5703125" customWidth="1"/>
    <col min="6" max="6" width="8.140625" bestFit="1" customWidth="1"/>
    <col min="12" max="12" width="11.7109375" bestFit="1" customWidth="1"/>
    <col min="13" max="13" width="17" bestFit="1" customWidth="1"/>
    <col min="14" max="14" width="11.7109375" customWidth="1"/>
  </cols>
  <sheetData>
    <row r="1" spans="1:13" ht="15.75">
      <c r="A1" s="19" t="s">
        <v>95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3" t="s">
        <v>7</v>
      </c>
      <c r="I2" s="5" t="s">
        <v>8</v>
      </c>
      <c r="J2" s="5" t="s">
        <v>9</v>
      </c>
      <c r="K2" s="5" t="s">
        <v>10</v>
      </c>
      <c r="L2" s="2" t="s">
        <v>11</v>
      </c>
      <c r="M2" s="6" t="s">
        <v>12</v>
      </c>
    </row>
    <row r="3" spans="1:13">
      <c r="A3" s="7"/>
      <c r="B3" s="8"/>
      <c r="C3" s="3">
        <v>1155</v>
      </c>
      <c r="D3" s="3">
        <v>150</v>
      </c>
      <c r="E3" s="3">
        <v>0</v>
      </c>
      <c r="F3" s="4">
        <v>91.573999999999998</v>
      </c>
      <c r="G3" s="3">
        <v>60</v>
      </c>
      <c r="H3" s="3">
        <v>18</v>
      </c>
      <c r="I3" s="5"/>
      <c r="J3" s="5"/>
      <c r="K3" s="5"/>
      <c r="L3" s="8"/>
      <c r="M3" s="6"/>
    </row>
    <row r="4" spans="1:13" ht="15.75">
      <c r="A4" s="9">
        <v>1</v>
      </c>
      <c r="B4" s="10" t="s">
        <v>13</v>
      </c>
      <c r="C4" s="11">
        <v>1155</v>
      </c>
      <c r="D4" s="12">
        <v>150</v>
      </c>
      <c r="E4" s="12">
        <v>0</v>
      </c>
      <c r="F4" s="13">
        <v>91.573999999999998</v>
      </c>
      <c r="G4" s="12">
        <v>60</v>
      </c>
      <c r="H4" s="12">
        <v>18</v>
      </c>
      <c r="I4" s="14">
        <f t="shared" ref="I4:I44" si="0">SUM(C4:H4)*1000</f>
        <v>1474574</v>
      </c>
      <c r="J4" s="15"/>
      <c r="K4" s="14">
        <f t="shared" ref="K4:K44" si="1">J4*30000</f>
        <v>0</v>
      </c>
      <c r="L4" s="16">
        <f>I4-K4</f>
        <v>1474574</v>
      </c>
      <c r="M4" s="17" t="s">
        <v>14</v>
      </c>
    </row>
    <row r="5" spans="1:13" ht="15.75">
      <c r="A5" s="9">
        <v>2</v>
      </c>
      <c r="B5" s="10" t="s">
        <v>15</v>
      </c>
      <c r="C5" s="12">
        <v>1155</v>
      </c>
      <c r="D5" s="12">
        <v>150</v>
      </c>
      <c r="E5" s="12">
        <v>0</v>
      </c>
      <c r="F5" s="13">
        <v>91.573999999999998</v>
      </c>
      <c r="G5" s="12">
        <v>60</v>
      </c>
      <c r="H5" s="12">
        <v>18</v>
      </c>
      <c r="I5" s="14">
        <f t="shared" si="0"/>
        <v>1474574</v>
      </c>
      <c r="J5" s="15"/>
      <c r="K5" s="14">
        <f t="shared" si="1"/>
        <v>0</v>
      </c>
      <c r="L5" s="16">
        <f t="shared" ref="L5:L44" si="2">I5-K5</f>
        <v>1474574</v>
      </c>
      <c r="M5" s="17" t="s">
        <v>16</v>
      </c>
    </row>
    <row r="6" spans="1:13" ht="15.75">
      <c r="A6" s="9">
        <v>3</v>
      </c>
      <c r="B6" s="10" t="s">
        <v>17</v>
      </c>
      <c r="C6" s="12">
        <v>1155</v>
      </c>
      <c r="D6" s="12">
        <v>150</v>
      </c>
      <c r="E6" s="12">
        <v>0</v>
      </c>
      <c r="F6" s="13">
        <v>91.573999999999998</v>
      </c>
      <c r="G6" s="12">
        <v>60</v>
      </c>
      <c r="H6" s="12">
        <v>18</v>
      </c>
      <c r="I6" s="14">
        <f t="shared" si="0"/>
        <v>1474574</v>
      </c>
      <c r="J6" s="15">
        <v>1</v>
      </c>
      <c r="K6" s="14">
        <f t="shared" si="1"/>
        <v>30000</v>
      </c>
      <c r="L6" s="16">
        <f t="shared" si="2"/>
        <v>1444574</v>
      </c>
      <c r="M6" s="17" t="s">
        <v>18</v>
      </c>
    </row>
    <row r="7" spans="1:13" ht="15.75">
      <c r="A7" s="9">
        <v>4</v>
      </c>
      <c r="B7" s="10" t="s">
        <v>19</v>
      </c>
      <c r="C7" s="11">
        <v>1155</v>
      </c>
      <c r="D7" s="12">
        <v>150</v>
      </c>
      <c r="E7" s="12">
        <v>0</v>
      </c>
      <c r="F7" s="13">
        <v>91.573999999999998</v>
      </c>
      <c r="G7" s="12">
        <v>60</v>
      </c>
      <c r="H7" s="12">
        <v>18</v>
      </c>
      <c r="I7" s="14">
        <f t="shared" si="0"/>
        <v>1474574</v>
      </c>
      <c r="J7" s="15"/>
      <c r="K7" s="14">
        <f t="shared" si="1"/>
        <v>0</v>
      </c>
      <c r="L7" s="16">
        <f t="shared" si="2"/>
        <v>1474574</v>
      </c>
      <c r="M7" s="17" t="s">
        <v>20</v>
      </c>
    </row>
    <row r="8" spans="1:13" ht="15.75">
      <c r="A8" s="9">
        <v>5</v>
      </c>
      <c r="B8" s="10" t="s">
        <v>21</v>
      </c>
      <c r="C8" s="12"/>
      <c r="D8" s="12">
        <v>150</v>
      </c>
      <c r="E8" s="12">
        <v>0</v>
      </c>
      <c r="F8" s="13">
        <v>91.573999999999998</v>
      </c>
      <c r="G8" s="12">
        <v>60</v>
      </c>
      <c r="H8" s="12">
        <v>18</v>
      </c>
      <c r="I8" s="14">
        <f t="shared" si="0"/>
        <v>319574</v>
      </c>
      <c r="J8" s="15"/>
      <c r="K8" s="14">
        <f t="shared" si="1"/>
        <v>0</v>
      </c>
      <c r="L8" s="16">
        <f t="shared" si="2"/>
        <v>319574</v>
      </c>
      <c r="M8" s="17" t="s">
        <v>22</v>
      </c>
    </row>
    <row r="9" spans="1:13" ht="15.75">
      <c r="A9" s="9">
        <v>6</v>
      </c>
      <c r="B9" s="10" t="s">
        <v>23</v>
      </c>
      <c r="C9" s="12"/>
      <c r="D9" s="12">
        <v>150</v>
      </c>
      <c r="E9" s="12">
        <v>0</v>
      </c>
      <c r="F9" s="13">
        <v>91.573999999999998</v>
      </c>
      <c r="G9" s="12">
        <v>60</v>
      </c>
      <c r="H9" s="12">
        <v>18</v>
      </c>
      <c r="I9" s="14">
        <f t="shared" si="0"/>
        <v>319574</v>
      </c>
      <c r="J9" s="15"/>
      <c r="K9" s="14">
        <f t="shared" si="1"/>
        <v>0</v>
      </c>
      <c r="L9" s="16">
        <f t="shared" si="2"/>
        <v>319574</v>
      </c>
      <c r="M9" s="17" t="s">
        <v>24</v>
      </c>
    </row>
    <row r="10" spans="1:13" ht="15.75">
      <c r="A10" s="9">
        <v>7</v>
      </c>
      <c r="B10" s="10" t="s">
        <v>25</v>
      </c>
      <c r="C10" s="12"/>
      <c r="D10" s="12">
        <v>150</v>
      </c>
      <c r="E10" s="12">
        <v>0</v>
      </c>
      <c r="F10" s="13">
        <v>91.573999999999998</v>
      </c>
      <c r="G10" s="12">
        <v>60</v>
      </c>
      <c r="H10" s="12">
        <v>18</v>
      </c>
      <c r="I10" s="14">
        <f t="shared" si="0"/>
        <v>319574</v>
      </c>
      <c r="J10" s="15"/>
      <c r="K10" s="14">
        <f t="shared" si="1"/>
        <v>0</v>
      </c>
      <c r="L10" s="16">
        <f t="shared" si="2"/>
        <v>319574</v>
      </c>
      <c r="M10" s="17" t="s">
        <v>26</v>
      </c>
    </row>
    <row r="11" spans="1:13" ht="15.75">
      <c r="A11" s="9">
        <v>8</v>
      </c>
      <c r="B11" s="10" t="s">
        <v>27</v>
      </c>
      <c r="C11" s="12">
        <v>1155</v>
      </c>
      <c r="D11" s="12">
        <v>150</v>
      </c>
      <c r="E11" s="12">
        <v>0</v>
      </c>
      <c r="F11" s="13"/>
      <c r="G11" s="12">
        <v>60</v>
      </c>
      <c r="H11" s="12">
        <v>18</v>
      </c>
      <c r="I11" s="14">
        <f t="shared" si="0"/>
        <v>1383000</v>
      </c>
      <c r="J11" s="15"/>
      <c r="K11" s="14">
        <f t="shared" si="1"/>
        <v>0</v>
      </c>
      <c r="L11" s="16">
        <f t="shared" si="2"/>
        <v>1383000</v>
      </c>
      <c r="M11" s="17" t="s">
        <v>28</v>
      </c>
    </row>
    <row r="12" spans="1:13" ht="15.75">
      <c r="A12" s="9">
        <v>9</v>
      </c>
      <c r="B12" s="10" t="s">
        <v>29</v>
      </c>
      <c r="C12" s="12">
        <v>1155</v>
      </c>
      <c r="D12" s="12">
        <v>150</v>
      </c>
      <c r="E12" s="12">
        <v>0</v>
      </c>
      <c r="F12" s="13">
        <v>91.573999999999998</v>
      </c>
      <c r="G12" s="12">
        <v>60</v>
      </c>
      <c r="H12" s="12">
        <v>18</v>
      </c>
      <c r="I12" s="14">
        <f t="shared" si="0"/>
        <v>1474574</v>
      </c>
      <c r="J12" s="15"/>
      <c r="K12" s="14">
        <f t="shared" si="1"/>
        <v>0</v>
      </c>
      <c r="L12" s="16">
        <f t="shared" si="2"/>
        <v>1474574</v>
      </c>
      <c r="M12" s="17" t="s">
        <v>30</v>
      </c>
    </row>
    <row r="13" spans="1:13" ht="15.75">
      <c r="A13" s="9">
        <v>10</v>
      </c>
      <c r="B13" s="10" t="s">
        <v>31</v>
      </c>
      <c r="C13" s="12">
        <v>1155</v>
      </c>
      <c r="D13" s="12">
        <v>150</v>
      </c>
      <c r="E13" s="12">
        <v>0</v>
      </c>
      <c r="F13" s="13"/>
      <c r="G13" s="12">
        <v>60</v>
      </c>
      <c r="H13" s="12">
        <v>18</v>
      </c>
      <c r="I13" s="14">
        <f t="shared" si="0"/>
        <v>1383000</v>
      </c>
      <c r="J13" s="15"/>
      <c r="K13" s="14">
        <f t="shared" si="1"/>
        <v>0</v>
      </c>
      <c r="L13" s="16">
        <f t="shared" si="2"/>
        <v>1383000</v>
      </c>
      <c r="M13" s="17" t="s">
        <v>32</v>
      </c>
    </row>
    <row r="14" spans="1:13" ht="15.75">
      <c r="A14" s="9">
        <v>11</v>
      </c>
      <c r="B14" s="10" t="s">
        <v>33</v>
      </c>
      <c r="C14" s="12"/>
      <c r="D14" s="12">
        <v>150</v>
      </c>
      <c r="E14" s="12"/>
      <c r="F14" s="13"/>
      <c r="G14" s="12">
        <v>60</v>
      </c>
      <c r="H14" s="12">
        <v>18</v>
      </c>
      <c r="I14" s="14">
        <f t="shared" si="0"/>
        <v>228000</v>
      </c>
      <c r="J14" s="15"/>
      <c r="K14" s="14">
        <f t="shared" si="1"/>
        <v>0</v>
      </c>
      <c r="L14" s="16">
        <f t="shared" si="2"/>
        <v>228000</v>
      </c>
      <c r="M14" s="17" t="s">
        <v>34</v>
      </c>
    </row>
    <row r="15" spans="1:13" ht="15.75">
      <c r="A15" s="9">
        <v>12</v>
      </c>
      <c r="B15" s="10" t="s">
        <v>35</v>
      </c>
      <c r="C15" s="12">
        <v>1155</v>
      </c>
      <c r="D15" s="12">
        <v>150</v>
      </c>
      <c r="E15" s="12">
        <v>0</v>
      </c>
      <c r="F15" s="13">
        <v>91.573999999999998</v>
      </c>
      <c r="G15" s="12">
        <v>60</v>
      </c>
      <c r="H15" s="12">
        <v>18</v>
      </c>
      <c r="I15" s="14">
        <f t="shared" si="0"/>
        <v>1474574</v>
      </c>
      <c r="J15" s="15"/>
      <c r="K15" s="14">
        <f t="shared" si="1"/>
        <v>0</v>
      </c>
      <c r="L15" s="16">
        <f t="shared" si="2"/>
        <v>1474574</v>
      </c>
      <c r="M15" s="17" t="s">
        <v>36</v>
      </c>
    </row>
    <row r="16" spans="1:13" ht="15.75">
      <c r="A16" s="9">
        <v>13</v>
      </c>
      <c r="B16" s="10" t="s">
        <v>37</v>
      </c>
      <c r="C16" s="12"/>
      <c r="D16" s="12">
        <v>150</v>
      </c>
      <c r="E16" s="12">
        <v>0</v>
      </c>
      <c r="F16" s="18"/>
      <c r="G16" s="12">
        <v>60</v>
      </c>
      <c r="H16" s="12">
        <v>18</v>
      </c>
      <c r="I16" s="14">
        <f t="shared" si="0"/>
        <v>228000</v>
      </c>
      <c r="J16" s="15"/>
      <c r="K16" s="14">
        <f t="shared" si="1"/>
        <v>0</v>
      </c>
      <c r="L16" s="16">
        <f t="shared" si="2"/>
        <v>228000</v>
      </c>
      <c r="M16" s="17" t="s">
        <v>38</v>
      </c>
    </row>
    <row r="17" spans="1:13" ht="15.75">
      <c r="A17" s="9">
        <v>14</v>
      </c>
      <c r="B17" s="10" t="s">
        <v>39</v>
      </c>
      <c r="C17" s="12"/>
      <c r="D17" s="12">
        <v>150</v>
      </c>
      <c r="E17" s="12">
        <v>0</v>
      </c>
      <c r="F17" s="13">
        <v>91.573999999999998</v>
      </c>
      <c r="G17" s="12">
        <v>60</v>
      </c>
      <c r="H17" s="12">
        <v>18</v>
      </c>
      <c r="I17" s="14">
        <f t="shared" si="0"/>
        <v>319574</v>
      </c>
      <c r="J17" s="15"/>
      <c r="K17" s="14">
        <f t="shared" si="1"/>
        <v>0</v>
      </c>
      <c r="L17" s="16">
        <f t="shared" si="2"/>
        <v>319574</v>
      </c>
      <c r="M17" s="17" t="s">
        <v>40</v>
      </c>
    </row>
    <row r="18" spans="1:13" ht="15.75">
      <c r="A18" s="9">
        <v>15</v>
      </c>
      <c r="B18" s="10" t="s">
        <v>41</v>
      </c>
      <c r="C18" s="12">
        <v>1155</v>
      </c>
      <c r="D18" s="12">
        <v>150</v>
      </c>
      <c r="E18" s="12">
        <v>0</v>
      </c>
      <c r="F18" s="13"/>
      <c r="G18" s="12">
        <v>60</v>
      </c>
      <c r="H18" s="12">
        <v>18</v>
      </c>
      <c r="I18" s="14">
        <f t="shared" si="0"/>
        <v>1383000</v>
      </c>
      <c r="J18" s="15"/>
      <c r="K18" s="14">
        <f t="shared" si="1"/>
        <v>0</v>
      </c>
      <c r="L18" s="16">
        <f t="shared" si="2"/>
        <v>1383000</v>
      </c>
      <c r="M18" s="17" t="s">
        <v>42</v>
      </c>
    </row>
    <row r="19" spans="1:13" ht="15.75">
      <c r="A19" s="9">
        <v>16</v>
      </c>
      <c r="B19" s="10" t="s">
        <v>43</v>
      </c>
      <c r="C19" s="12">
        <v>1155</v>
      </c>
      <c r="D19" s="12">
        <v>150</v>
      </c>
      <c r="E19" s="12">
        <v>0</v>
      </c>
      <c r="F19" s="13">
        <v>91.573999999999998</v>
      </c>
      <c r="G19" s="12">
        <v>60</v>
      </c>
      <c r="H19" s="12">
        <v>18</v>
      </c>
      <c r="I19" s="14">
        <f t="shared" si="0"/>
        <v>1474574</v>
      </c>
      <c r="J19" s="15">
        <v>3</v>
      </c>
      <c r="K19" s="14">
        <f t="shared" si="1"/>
        <v>90000</v>
      </c>
      <c r="L19" s="16">
        <f t="shared" si="2"/>
        <v>1384574</v>
      </c>
      <c r="M19" s="17" t="s">
        <v>44</v>
      </c>
    </row>
    <row r="20" spans="1:13" ht="15.75">
      <c r="A20" s="9">
        <v>17</v>
      </c>
      <c r="B20" s="10" t="s">
        <v>45</v>
      </c>
      <c r="C20" s="12"/>
      <c r="D20" s="12">
        <v>150</v>
      </c>
      <c r="E20" s="12">
        <v>0</v>
      </c>
      <c r="F20" s="13"/>
      <c r="G20" s="12">
        <v>60</v>
      </c>
      <c r="H20" s="12">
        <v>18</v>
      </c>
      <c r="I20" s="14">
        <f t="shared" si="0"/>
        <v>228000</v>
      </c>
      <c r="J20" s="15"/>
      <c r="K20" s="14">
        <f t="shared" si="1"/>
        <v>0</v>
      </c>
      <c r="L20" s="16">
        <f t="shared" si="2"/>
        <v>228000</v>
      </c>
      <c r="M20" s="17" t="s">
        <v>46</v>
      </c>
    </row>
    <row r="21" spans="1:13" ht="15.75">
      <c r="A21" s="9">
        <v>18</v>
      </c>
      <c r="B21" s="10" t="s">
        <v>47</v>
      </c>
      <c r="C21" s="12">
        <v>1155</v>
      </c>
      <c r="D21" s="12">
        <v>150</v>
      </c>
      <c r="E21" s="12"/>
      <c r="F21" s="13"/>
      <c r="G21" s="12">
        <v>60</v>
      </c>
      <c r="H21" s="12">
        <v>18</v>
      </c>
      <c r="I21" s="14">
        <f t="shared" si="0"/>
        <v>1383000</v>
      </c>
      <c r="J21" s="15">
        <v>2</v>
      </c>
      <c r="K21" s="14">
        <f t="shared" si="1"/>
        <v>60000</v>
      </c>
      <c r="L21" s="16">
        <f t="shared" si="2"/>
        <v>1323000</v>
      </c>
      <c r="M21" s="17" t="s">
        <v>48</v>
      </c>
    </row>
    <row r="22" spans="1:13" ht="15.75">
      <c r="A22" s="9">
        <v>19</v>
      </c>
      <c r="B22" s="10" t="s">
        <v>49</v>
      </c>
      <c r="C22" s="12"/>
      <c r="D22" s="12">
        <v>150</v>
      </c>
      <c r="E22" s="12">
        <v>0</v>
      </c>
      <c r="F22" s="13">
        <v>91.573999999999998</v>
      </c>
      <c r="G22" s="12">
        <v>60</v>
      </c>
      <c r="H22" s="12">
        <v>18</v>
      </c>
      <c r="I22" s="14">
        <f t="shared" si="0"/>
        <v>319574</v>
      </c>
      <c r="J22" s="15"/>
      <c r="K22" s="14">
        <f t="shared" si="1"/>
        <v>0</v>
      </c>
      <c r="L22" s="16">
        <f t="shared" si="2"/>
        <v>319574</v>
      </c>
      <c r="M22" s="17" t="s">
        <v>50</v>
      </c>
    </row>
    <row r="23" spans="1:13" ht="15.75">
      <c r="A23" s="9">
        <v>20</v>
      </c>
      <c r="B23" s="10" t="s">
        <v>51</v>
      </c>
      <c r="C23" s="12"/>
      <c r="D23" s="12">
        <v>150</v>
      </c>
      <c r="E23" s="12">
        <v>0</v>
      </c>
      <c r="F23" s="13">
        <v>91.573999999999998</v>
      </c>
      <c r="G23" s="12">
        <v>60</v>
      </c>
      <c r="H23" s="12">
        <v>18</v>
      </c>
      <c r="I23" s="14">
        <f t="shared" si="0"/>
        <v>319574</v>
      </c>
      <c r="J23" s="15"/>
      <c r="K23" s="14">
        <f t="shared" si="1"/>
        <v>0</v>
      </c>
      <c r="L23" s="16">
        <f t="shared" si="2"/>
        <v>319574</v>
      </c>
      <c r="M23" s="17" t="s">
        <v>52</v>
      </c>
    </row>
    <row r="24" spans="1:13" ht="15.75">
      <c r="A24" s="9">
        <v>21</v>
      </c>
      <c r="B24" s="10" t="s">
        <v>53</v>
      </c>
      <c r="C24" s="12">
        <v>1155</v>
      </c>
      <c r="D24" s="12">
        <v>150</v>
      </c>
      <c r="E24" s="12">
        <v>0</v>
      </c>
      <c r="F24" s="13">
        <v>91.573999999999998</v>
      </c>
      <c r="G24" s="12">
        <v>60</v>
      </c>
      <c r="H24" s="12">
        <v>18</v>
      </c>
      <c r="I24" s="14">
        <f t="shared" si="0"/>
        <v>1474574</v>
      </c>
      <c r="J24" s="15"/>
      <c r="K24" s="14">
        <f t="shared" si="1"/>
        <v>0</v>
      </c>
      <c r="L24" s="16">
        <f t="shared" si="2"/>
        <v>1474574</v>
      </c>
      <c r="M24" s="17" t="s">
        <v>54</v>
      </c>
    </row>
    <row r="25" spans="1:13" ht="15.75">
      <c r="A25" s="9">
        <v>22</v>
      </c>
      <c r="B25" s="10" t="s">
        <v>55</v>
      </c>
      <c r="C25" s="12"/>
      <c r="D25" s="12">
        <v>150</v>
      </c>
      <c r="E25" s="12">
        <v>0</v>
      </c>
      <c r="F25" s="13">
        <v>91.573999999999998</v>
      </c>
      <c r="G25" s="12">
        <v>60</v>
      </c>
      <c r="H25" s="12">
        <v>18</v>
      </c>
      <c r="I25" s="14">
        <f t="shared" si="0"/>
        <v>319574</v>
      </c>
      <c r="J25" s="15"/>
      <c r="K25" s="14">
        <f t="shared" si="1"/>
        <v>0</v>
      </c>
      <c r="L25" s="16">
        <f t="shared" si="2"/>
        <v>319574</v>
      </c>
      <c r="M25" s="17" t="s">
        <v>56</v>
      </c>
    </row>
    <row r="26" spans="1:13" ht="15.75">
      <c r="A26" s="9">
        <v>23</v>
      </c>
      <c r="B26" s="10" t="s">
        <v>57</v>
      </c>
      <c r="C26" s="12"/>
      <c r="D26" s="12">
        <v>150</v>
      </c>
      <c r="E26" s="12">
        <v>0</v>
      </c>
      <c r="F26" s="13">
        <v>91.573999999999998</v>
      </c>
      <c r="G26" s="12">
        <v>60</v>
      </c>
      <c r="H26" s="12">
        <v>18</v>
      </c>
      <c r="I26" s="14">
        <f t="shared" si="0"/>
        <v>319574</v>
      </c>
      <c r="J26" s="15"/>
      <c r="K26" s="14">
        <f t="shared" si="1"/>
        <v>0</v>
      </c>
      <c r="L26" s="16">
        <f t="shared" si="2"/>
        <v>319574</v>
      </c>
      <c r="M26" s="17" t="s">
        <v>58</v>
      </c>
    </row>
    <row r="27" spans="1:13" ht="15.75">
      <c r="A27" s="9">
        <v>24</v>
      </c>
      <c r="B27" s="10" t="s">
        <v>59</v>
      </c>
      <c r="C27" s="12">
        <v>1155</v>
      </c>
      <c r="D27" s="12">
        <v>150</v>
      </c>
      <c r="E27" s="12">
        <v>0</v>
      </c>
      <c r="F27" s="13">
        <v>91.573999999999998</v>
      </c>
      <c r="G27" s="12">
        <v>60</v>
      </c>
      <c r="H27" s="12">
        <v>18</v>
      </c>
      <c r="I27" s="14">
        <f t="shared" si="0"/>
        <v>1474574</v>
      </c>
      <c r="J27" s="15"/>
      <c r="K27" s="14">
        <f t="shared" si="1"/>
        <v>0</v>
      </c>
      <c r="L27" s="16">
        <f t="shared" si="2"/>
        <v>1474574</v>
      </c>
      <c r="M27" s="17" t="s">
        <v>60</v>
      </c>
    </row>
    <row r="28" spans="1:13" ht="15.75">
      <c r="A28" s="9">
        <v>25</v>
      </c>
      <c r="B28" s="10" t="s">
        <v>61</v>
      </c>
      <c r="C28" s="12">
        <v>1155</v>
      </c>
      <c r="D28" s="12">
        <v>150</v>
      </c>
      <c r="E28" s="12">
        <v>0</v>
      </c>
      <c r="F28" s="13">
        <v>91.573999999999998</v>
      </c>
      <c r="G28" s="12">
        <v>60</v>
      </c>
      <c r="H28" s="12">
        <v>18</v>
      </c>
      <c r="I28" s="14">
        <f t="shared" si="0"/>
        <v>1474574</v>
      </c>
      <c r="J28" s="15"/>
      <c r="K28" s="14">
        <f t="shared" si="1"/>
        <v>0</v>
      </c>
      <c r="L28" s="16">
        <f t="shared" si="2"/>
        <v>1474574</v>
      </c>
      <c r="M28" s="17" t="s">
        <v>62</v>
      </c>
    </row>
    <row r="29" spans="1:13" ht="15.75">
      <c r="A29" s="9">
        <v>26</v>
      </c>
      <c r="B29" s="10" t="s">
        <v>63</v>
      </c>
      <c r="C29" s="12"/>
      <c r="D29" s="12">
        <v>150</v>
      </c>
      <c r="E29" s="12">
        <v>0</v>
      </c>
      <c r="F29" s="13">
        <v>91.573999999999998</v>
      </c>
      <c r="G29" s="12">
        <v>60</v>
      </c>
      <c r="H29" s="12">
        <v>18</v>
      </c>
      <c r="I29" s="14">
        <f t="shared" si="0"/>
        <v>319574</v>
      </c>
      <c r="J29" s="15"/>
      <c r="K29" s="14">
        <f t="shared" si="1"/>
        <v>0</v>
      </c>
      <c r="L29" s="16">
        <f t="shared" si="2"/>
        <v>319574</v>
      </c>
      <c r="M29" s="17" t="s">
        <v>64</v>
      </c>
    </row>
    <row r="30" spans="1:13" ht="15.75">
      <c r="A30" s="9">
        <v>27</v>
      </c>
      <c r="B30" s="10" t="s">
        <v>65</v>
      </c>
      <c r="C30" s="12">
        <v>1155</v>
      </c>
      <c r="D30" s="12">
        <v>150</v>
      </c>
      <c r="E30" s="12">
        <v>0</v>
      </c>
      <c r="F30" s="18"/>
      <c r="G30" s="12">
        <v>60</v>
      </c>
      <c r="H30" s="12">
        <v>18</v>
      </c>
      <c r="I30" s="14">
        <f t="shared" si="0"/>
        <v>1383000</v>
      </c>
      <c r="J30" s="15"/>
      <c r="K30" s="14">
        <f t="shared" si="1"/>
        <v>0</v>
      </c>
      <c r="L30" s="16">
        <f t="shared" si="2"/>
        <v>1383000</v>
      </c>
      <c r="M30" s="17" t="s">
        <v>66</v>
      </c>
    </row>
    <row r="31" spans="1:13" ht="15.75">
      <c r="A31" s="9">
        <v>28</v>
      </c>
      <c r="B31" s="10" t="s">
        <v>67</v>
      </c>
      <c r="C31" s="12">
        <v>1155</v>
      </c>
      <c r="D31" s="12">
        <v>150</v>
      </c>
      <c r="E31" s="12">
        <v>0</v>
      </c>
      <c r="F31" s="13">
        <v>91.573999999999998</v>
      </c>
      <c r="G31" s="12">
        <v>60</v>
      </c>
      <c r="H31" s="12">
        <v>18</v>
      </c>
      <c r="I31" s="14">
        <f t="shared" si="0"/>
        <v>1474574</v>
      </c>
      <c r="J31" s="15">
        <v>1</v>
      </c>
      <c r="K31" s="14">
        <f t="shared" si="1"/>
        <v>30000</v>
      </c>
      <c r="L31" s="16">
        <f t="shared" si="2"/>
        <v>1444574</v>
      </c>
      <c r="M31" s="17" t="s">
        <v>68</v>
      </c>
    </row>
    <row r="32" spans="1:13" ht="15.75">
      <c r="A32" s="9">
        <v>29</v>
      </c>
      <c r="B32" s="10" t="s">
        <v>69</v>
      </c>
      <c r="C32" s="12">
        <v>1155</v>
      </c>
      <c r="D32" s="12">
        <v>150</v>
      </c>
      <c r="E32" s="12">
        <v>0</v>
      </c>
      <c r="F32" s="13">
        <v>91.573999999999998</v>
      </c>
      <c r="G32" s="12">
        <v>60</v>
      </c>
      <c r="H32" s="12">
        <v>18</v>
      </c>
      <c r="I32" s="14">
        <f t="shared" si="0"/>
        <v>1474574</v>
      </c>
      <c r="J32" s="15"/>
      <c r="K32" s="14">
        <f t="shared" si="1"/>
        <v>0</v>
      </c>
      <c r="L32" s="16">
        <f t="shared" si="2"/>
        <v>1474574</v>
      </c>
      <c r="M32" s="17" t="s">
        <v>70</v>
      </c>
    </row>
    <row r="33" spans="1:13" ht="15.75">
      <c r="A33" s="9">
        <v>30</v>
      </c>
      <c r="B33" s="10" t="s">
        <v>71</v>
      </c>
      <c r="C33" s="12">
        <v>1155</v>
      </c>
      <c r="D33" s="12">
        <v>150</v>
      </c>
      <c r="E33" s="12">
        <v>0</v>
      </c>
      <c r="F33" s="13">
        <v>91.573999999999998</v>
      </c>
      <c r="G33" s="12">
        <v>60</v>
      </c>
      <c r="H33" s="12">
        <v>18</v>
      </c>
      <c r="I33" s="14">
        <f t="shared" si="0"/>
        <v>1474574</v>
      </c>
      <c r="J33" s="15"/>
      <c r="K33" s="14">
        <f t="shared" si="1"/>
        <v>0</v>
      </c>
      <c r="L33" s="16">
        <f t="shared" si="2"/>
        <v>1474574</v>
      </c>
      <c r="M33" s="17" t="s">
        <v>72</v>
      </c>
    </row>
    <row r="34" spans="1:13" ht="15.75">
      <c r="A34" s="9">
        <v>31</v>
      </c>
      <c r="B34" s="10" t="s">
        <v>73</v>
      </c>
      <c r="C34" s="12">
        <v>1155</v>
      </c>
      <c r="D34" s="12">
        <v>150</v>
      </c>
      <c r="E34" s="12">
        <v>0</v>
      </c>
      <c r="F34" s="13">
        <v>91.573999999999998</v>
      </c>
      <c r="G34" s="12">
        <v>60</v>
      </c>
      <c r="H34" s="12">
        <v>18</v>
      </c>
      <c r="I34" s="14">
        <f t="shared" si="0"/>
        <v>1474574</v>
      </c>
      <c r="J34" s="15"/>
      <c r="K34" s="14">
        <f t="shared" si="1"/>
        <v>0</v>
      </c>
      <c r="L34" s="16">
        <f t="shared" si="2"/>
        <v>1474574</v>
      </c>
      <c r="M34" s="17" t="s">
        <v>74</v>
      </c>
    </row>
    <row r="35" spans="1:13" ht="15.75">
      <c r="A35" s="9">
        <v>32</v>
      </c>
      <c r="B35" s="10" t="s">
        <v>75</v>
      </c>
      <c r="C35" s="12">
        <v>1155</v>
      </c>
      <c r="D35" s="12">
        <v>150</v>
      </c>
      <c r="E35" s="12">
        <v>0</v>
      </c>
      <c r="F35" s="13">
        <v>91.573999999999998</v>
      </c>
      <c r="G35" s="12">
        <v>60</v>
      </c>
      <c r="H35" s="12">
        <v>18</v>
      </c>
      <c r="I35" s="14">
        <f t="shared" si="0"/>
        <v>1474574</v>
      </c>
      <c r="J35" s="15"/>
      <c r="K35" s="14">
        <f t="shared" si="1"/>
        <v>0</v>
      </c>
      <c r="L35" s="16">
        <f t="shared" si="2"/>
        <v>1474574</v>
      </c>
      <c r="M35" s="17" t="s">
        <v>76</v>
      </c>
    </row>
    <row r="36" spans="1:13" ht="15.75">
      <c r="A36" s="9">
        <v>33</v>
      </c>
      <c r="B36" s="10" t="s">
        <v>77</v>
      </c>
      <c r="C36" s="12">
        <v>1155</v>
      </c>
      <c r="D36" s="12">
        <v>150</v>
      </c>
      <c r="E36" s="12">
        <v>0</v>
      </c>
      <c r="F36" s="13">
        <v>91.573999999999998</v>
      </c>
      <c r="G36" s="12">
        <v>60</v>
      </c>
      <c r="H36" s="12">
        <v>18</v>
      </c>
      <c r="I36" s="14">
        <f t="shared" si="0"/>
        <v>1474574</v>
      </c>
      <c r="J36" s="15"/>
      <c r="K36" s="14">
        <f t="shared" si="1"/>
        <v>0</v>
      </c>
      <c r="L36" s="16">
        <f t="shared" si="2"/>
        <v>1474574</v>
      </c>
      <c r="M36" s="17" t="s">
        <v>78</v>
      </c>
    </row>
    <row r="37" spans="1:13" ht="15.75">
      <c r="A37" s="9">
        <v>34</v>
      </c>
      <c r="B37" s="10" t="s">
        <v>79</v>
      </c>
      <c r="C37" s="12">
        <v>1155</v>
      </c>
      <c r="D37" s="12">
        <v>150</v>
      </c>
      <c r="E37" s="12">
        <v>0</v>
      </c>
      <c r="F37" s="13">
        <v>91.573999999999998</v>
      </c>
      <c r="G37" s="12">
        <v>60</v>
      </c>
      <c r="H37" s="12">
        <v>18</v>
      </c>
      <c r="I37" s="14">
        <f t="shared" si="0"/>
        <v>1474574</v>
      </c>
      <c r="J37" s="15"/>
      <c r="K37" s="14">
        <f t="shared" si="1"/>
        <v>0</v>
      </c>
      <c r="L37" s="16">
        <f t="shared" si="2"/>
        <v>1474574</v>
      </c>
      <c r="M37" s="17" t="s">
        <v>80</v>
      </c>
    </row>
    <row r="38" spans="1:13" ht="15.75">
      <c r="A38" s="9">
        <v>35</v>
      </c>
      <c r="B38" s="10" t="s">
        <v>81</v>
      </c>
      <c r="C38" s="12"/>
      <c r="D38" s="12">
        <v>150</v>
      </c>
      <c r="E38" s="12">
        <v>0</v>
      </c>
      <c r="F38" s="13">
        <v>91.573999999999998</v>
      </c>
      <c r="G38" s="12">
        <v>60</v>
      </c>
      <c r="H38" s="12">
        <v>18</v>
      </c>
      <c r="I38" s="14">
        <f t="shared" si="0"/>
        <v>319574</v>
      </c>
      <c r="J38" s="12"/>
      <c r="K38" s="14">
        <f t="shared" si="1"/>
        <v>0</v>
      </c>
      <c r="L38" s="16">
        <f t="shared" si="2"/>
        <v>319574</v>
      </c>
      <c r="M38" s="17" t="s">
        <v>82</v>
      </c>
    </row>
    <row r="39" spans="1:13" ht="15.75">
      <c r="A39" s="9">
        <v>36</v>
      </c>
      <c r="B39" s="10" t="s">
        <v>83</v>
      </c>
      <c r="C39" s="12">
        <v>1155</v>
      </c>
      <c r="D39" s="12">
        <v>150</v>
      </c>
      <c r="E39" s="12">
        <v>0</v>
      </c>
      <c r="F39" s="13"/>
      <c r="G39" s="12">
        <v>60</v>
      </c>
      <c r="H39" s="12">
        <v>18</v>
      </c>
      <c r="I39" s="14">
        <f t="shared" si="0"/>
        <v>1383000</v>
      </c>
      <c r="J39" s="12"/>
      <c r="K39" s="14">
        <f t="shared" si="1"/>
        <v>0</v>
      </c>
      <c r="L39" s="16">
        <f t="shared" si="2"/>
        <v>1383000</v>
      </c>
      <c r="M39" s="17" t="s">
        <v>84</v>
      </c>
    </row>
    <row r="40" spans="1:13" ht="15.75">
      <c r="A40" s="9">
        <v>37</v>
      </c>
      <c r="B40" s="10" t="s">
        <v>85</v>
      </c>
      <c r="C40" s="12">
        <v>1155</v>
      </c>
      <c r="D40" s="12">
        <v>150</v>
      </c>
      <c r="E40" s="12">
        <v>0</v>
      </c>
      <c r="F40" s="13">
        <v>91.573999999999998</v>
      </c>
      <c r="G40" s="12">
        <v>60</v>
      </c>
      <c r="H40" s="12">
        <v>18</v>
      </c>
      <c r="I40" s="14">
        <f t="shared" si="0"/>
        <v>1474574</v>
      </c>
      <c r="J40" s="15"/>
      <c r="K40" s="14">
        <f t="shared" si="1"/>
        <v>0</v>
      </c>
      <c r="L40" s="16">
        <f t="shared" si="2"/>
        <v>1474574</v>
      </c>
      <c r="M40" s="17" t="s">
        <v>86</v>
      </c>
    </row>
    <row r="41" spans="1:13" ht="15.75">
      <c r="A41" s="9">
        <v>38</v>
      </c>
      <c r="B41" s="10" t="s">
        <v>87</v>
      </c>
      <c r="C41" s="12"/>
      <c r="D41" s="12">
        <v>150</v>
      </c>
      <c r="E41" s="12">
        <v>0</v>
      </c>
      <c r="F41" s="13">
        <v>91.573999999999998</v>
      </c>
      <c r="G41" s="12">
        <v>60</v>
      </c>
      <c r="H41" s="12">
        <v>18</v>
      </c>
      <c r="I41" s="14">
        <f t="shared" si="0"/>
        <v>319574</v>
      </c>
      <c r="J41" s="15"/>
      <c r="K41" s="14">
        <f t="shared" si="1"/>
        <v>0</v>
      </c>
      <c r="L41" s="16">
        <f t="shared" si="2"/>
        <v>319574</v>
      </c>
      <c r="M41" s="17" t="s">
        <v>88</v>
      </c>
    </row>
    <row r="42" spans="1:13" ht="15.75">
      <c r="A42" s="9">
        <v>39</v>
      </c>
      <c r="B42" s="10" t="s">
        <v>89</v>
      </c>
      <c r="C42" s="12">
        <v>1155</v>
      </c>
      <c r="D42" s="12">
        <v>150</v>
      </c>
      <c r="E42" s="12">
        <v>0</v>
      </c>
      <c r="F42" s="13">
        <v>91.573999999999998</v>
      </c>
      <c r="G42" s="12">
        <v>60</v>
      </c>
      <c r="H42" s="12">
        <v>18</v>
      </c>
      <c r="I42" s="14">
        <f t="shared" si="0"/>
        <v>1474574</v>
      </c>
      <c r="J42" s="15"/>
      <c r="K42" s="14">
        <f t="shared" si="1"/>
        <v>0</v>
      </c>
      <c r="L42" s="16">
        <f t="shared" si="2"/>
        <v>1474574</v>
      </c>
      <c r="M42" s="17" t="s">
        <v>90</v>
      </c>
    </row>
    <row r="43" spans="1:13" ht="15.75">
      <c r="A43" s="9">
        <v>40</v>
      </c>
      <c r="B43" s="10" t="s">
        <v>91</v>
      </c>
      <c r="C43" s="12"/>
      <c r="D43" s="12">
        <v>150</v>
      </c>
      <c r="E43" s="12">
        <v>0</v>
      </c>
      <c r="F43" s="13">
        <v>91.573999999999998</v>
      </c>
      <c r="G43" s="12">
        <v>60</v>
      </c>
      <c r="H43" s="12">
        <v>18</v>
      </c>
      <c r="I43" s="14">
        <f t="shared" si="0"/>
        <v>319574</v>
      </c>
      <c r="J43" s="15"/>
      <c r="K43" s="14">
        <f t="shared" si="1"/>
        <v>0</v>
      </c>
      <c r="L43" s="16">
        <f t="shared" si="2"/>
        <v>319574</v>
      </c>
      <c r="M43" s="17" t="s">
        <v>92</v>
      </c>
    </row>
    <row r="44" spans="1:13" ht="15.75">
      <c r="A44" s="9">
        <v>41</v>
      </c>
      <c r="B44" s="10" t="s">
        <v>93</v>
      </c>
      <c r="C44" s="12">
        <v>1155</v>
      </c>
      <c r="D44" s="12">
        <v>150</v>
      </c>
      <c r="E44" s="12">
        <v>0</v>
      </c>
      <c r="F44" s="13">
        <v>91.573999999999998</v>
      </c>
      <c r="G44" s="12">
        <v>60</v>
      </c>
      <c r="H44" s="12">
        <v>18</v>
      </c>
      <c r="I44" s="14">
        <f t="shared" si="0"/>
        <v>1474574</v>
      </c>
      <c r="J44" s="15"/>
      <c r="K44" s="14">
        <f t="shared" si="1"/>
        <v>0</v>
      </c>
      <c r="L44" s="16">
        <f t="shared" si="2"/>
        <v>1474574</v>
      </c>
      <c r="M44" s="17" t="s">
        <v>94</v>
      </c>
    </row>
    <row r="45" spans="1:13" ht="15.75">
      <c r="A45" s="9"/>
      <c r="B45" s="10"/>
      <c r="C45" s="12"/>
      <c r="D45" s="12"/>
      <c r="E45" s="12"/>
      <c r="F45" s="13"/>
      <c r="G45" s="12"/>
      <c r="H45" s="12"/>
      <c r="I45" s="14"/>
      <c r="J45" s="15"/>
      <c r="K45" s="14"/>
      <c r="L45" s="16"/>
      <c r="M45" s="20"/>
    </row>
  </sheetData>
  <mergeCells count="8">
    <mergeCell ref="M2:M3"/>
    <mergeCell ref="A1:M1"/>
    <mergeCell ref="A2:A3"/>
    <mergeCell ref="B2:B3"/>
    <mergeCell ref="I2:I3"/>
    <mergeCell ref="J2:J3"/>
    <mergeCell ref="K2:K3"/>
    <mergeCell ref="L2:L3"/>
  </mergeCells>
  <pageMargins left="0.64" right="0.43" top="0.19" bottom="0.17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2020-06-15T03:00:24Z</cp:lastPrinted>
  <dcterms:created xsi:type="dcterms:W3CDTF">2020-06-15T02:58:31Z</dcterms:created>
  <dcterms:modified xsi:type="dcterms:W3CDTF">2020-06-15T03:00:45Z</dcterms:modified>
</cp:coreProperties>
</file>