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2" i="1"/>
  <c r="I52"/>
  <c r="L52" s="1"/>
  <c r="K51"/>
  <c r="I51"/>
  <c r="L51" s="1"/>
  <c r="K50"/>
  <c r="I50"/>
  <c r="L50" s="1"/>
  <c r="K49"/>
  <c r="I49"/>
  <c r="L49" s="1"/>
  <c r="K48"/>
  <c r="I48"/>
  <c r="L48" s="1"/>
  <c r="K47"/>
  <c r="I47"/>
  <c r="L47" s="1"/>
  <c r="K46"/>
  <c r="I46"/>
  <c r="L46" s="1"/>
  <c r="K45"/>
  <c r="I45"/>
  <c r="L45" s="1"/>
  <c r="K44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<sst xmlns="http://schemas.openxmlformats.org/spreadsheetml/2006/main" count="112" uniqueCount="112">
  <si>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</si>
  <si>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</si>
  <si>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</si>
  <si>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</si>
  <si>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</si>
  <si>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</si>
  <si>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</si>
  <si>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</si>
  <si>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</si>
  <si>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</si>
  <si>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</si>
  <si>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</si>
  <si>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</si>
  <si>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Bùi Thị Hà Anh</t>
  </si>
  <si>
    <t>2017AnhBTH00562</t>
  </si>
  <si>
    <t>Ngô Đức Anh</t>
  </si>
  <si>
    <t>2017AnhND00563</t>
  </si>
  <si>
    <t>Nguyễn Lê Nhật Anh</t>
  </si>
  <si>
    <t>2017AnhNLN00564</t>
  </si>
  <si>
    <t>Nguyễn Mai Anh</t>
  </si>
  <si>
    <t>2017AnhNM00565</t>
  </si>
  <si>
    <t>Thái Bảo Ngọc Anh</t>
  </si>
  <si>
    <t>2017AnhTBN00566</t>
  </si>
  <si>
    <t>Trần Đan Anh</t>
  </si>
  <si>
    <t>2017AnhTD00567</t>
  </si>
  <si>
    <t>Mai Thanh Bình</t>
  </si>
  <si>
    <t>2017BinhMT00568</t>
  </si>
  <si>
    <t>Nguyễn Cao Tuệ Chi</t>
  </si>
  <si>
    <t>2017ChiNCT00569</t>
  </si>
  <si>
    <t>Trương Ngọc Diệp</t>
  </si>
  <si>
    <t>2017DiepTN00570</t>
  </si>
  <si>
    <t>Lê Thùy Dương</t>
  </si>
  <si>
    <t>2017DuongLT00571</t>
  </si>
  <si>
    <t>Trần Bá Đạt</t>
  </si>
  <si>
    <t>2017DatTB00572</t>
  </si>
  <si>
    <t>Nguyễn Trí Đạt</t>
  </si>
  <si>
    <t>2017DatNT00573</t>
  </si>
  <si>
    <t>Bành Trí Đức</t>
  </si>
  <si>
    <t>2017DucBT00574</t>
  </si>
  <si>
    <t>Nguyễn Minh Đức</t>
  </si>
  <si>
    <t>2017DucNM00575</t>
  </si>
  <si>
    <t>Bùi Quang Hào</t>
  </si>
  <si>
    <t>2017HaoBQ00576</t>
  </si>
  <si>
    <t>Mai Bảo Hân</t>
  </si>
  <si>
    <t>2017HanMB00577</t>
  </si>
  <si>
    <t>Nguyễn Bảo Hân</t>
  </si>
  <si>
    <t>2017HanNB00578</t>
  </si>
  <si>
    <t>Đỗ Trung Hiệp</t>
  </si>
  <si>
    <t>2017HiepDT00579</t>
  </si>
  <si>
    <t>Vũ Đoàn Hiếu</t>
  </si>
  <si>
    <t>2017HieuVD00580</t>
  </si>
  <si>
    <t>Biện Gia Huy</t>
  </si>
  <si>
    <t>2017HuyBG00581</t>
  </si>
  <si>
    <t>Phạm Đức Huy</t>
  </si>
  <si>
    <t>2017HuyPD00582</t>
  </si>
  <si>
    <t>Lê Khánh Huyền</t>
  </si>
  <si>
    <t>2017HuyenLK00583</t>
  </si>
  <si>
    <t>Đỗ Minh Khang</t>
  </si>
  <si>
    <t>2017KhangDM00584</t>
  </si>
  <si>
    <t>Đào Huy Khôi</t>
  </si>
  <si>
    <t>2017KhoiDH00585</t>
  </si>
  <si>
    <t>Lê Diệu Lan</t>
  </si>
  <si>
    <t>2017LanLD00586</t>
  </si>
  <si>
    <t>Đào Trần Hương Linh</t>
  </si>
  <si>
    <t>2017LinhDTH00587</t>
  </si>
  <si>
    <t>Nguyễn Ngọc Linh</t>
  </si>
  <si>
    <t>2017LinhNN00588</t>
  </si>
  <si>
    <t>Trần Uyên Linh</t>
  </si>
  <si>
    <t>2017LinhTU00589</t>
  </si>
  <si>
    <t>Trương Khánh Linh</t>
  </si>
  <si>
    <t>2017LinhTK00590</t>
  </si>
  <si>
    <t>Nguyễn Khánh Ly</t>
  </si>
  <si>
    <t>2017LyNK00591</t>
  </si>
  <si>
    <t>Nguyễn Thanh Ngọc Mai</t>
  </si>
  <si>
    <t>2017MaiNTN00592</t>
  </si>
  <si>
    <t>Đoàn Bình Minh</t>
  </si>
  <si>
    <t>2017MinhDB00593</t>
  </si>
  <si>
    <t>Bùi Lê Quang Minh</t>
  </si>
  <si>
    <t>2017MinhBLQ00594</t>
  </si>
  <si>
    <t>Trương Hà My</t>
  </si>
  <si>
    <t>2017MyTH00595</t>
  </si>
  <si>
    <t>Phan Tố Nga</t>
  </si>
  <si>
    <t>2017NgaPT00596</t>
  </si>
  <si>
    <t>Bùi Nguyễn Bảo Ngọc</t>
  </si>
  <si>
    <t>2017NgocBNB00597</t>
  </si>
  <si>
    <t>Nguyễn Đức Duy Nhật</t>
  </si>
  <si>
    <t>2017NhatNDD00598</t>
  </si>
  <si>
    <t>Nguyễn Lê Quý Nhi</t>
  </si>
  <si>
    <t>2017NhiNLQ00599</t>
  </si>
  <si>
    <t>Huỳnh Hà Phương</t>
  </si>
  <si>
    <t>2017PhuongHH00375</t>
  </si>
  <si>
    <t>Trần Hà Phương</t>
  </si>
  <si>
    <t>2017PhuongTH00602</t>
  </si>
  <si>
    <t>Nguyễn Thế Phương</t>
  </si>
  <si>
    <t>2017PhuongNT00603</t>
  </si>
  <si>
    <t>Bùi Phương Thảo</t>
  </si>
  <si>
    <t>2017ThaoBP00604</t>
  </si>
  <si>
    <t>Hoàng Duy Thắng</t>
  </si>
  <si>
    <t>2017ThangHD00605</t>
  </si>
  <si>
    <t>Nguyễn Thuyết</t>
  </si>
  <si>
    <t>2017ThuyetN00606</t>
  </si>
  <si>
    <t>Nguyễn Mai Trang</t>
  </si>
  <si>
    <t>2017TrangNM00607</t>
  </si>
  <si>
    <t>Phạm Thùy Trang</t>
  </si>
  <si>
    <t>2017TrangPT00608</t>
  </si>
  <si>
    <t>Lê Đức Tuấn</t>
  </si>
  <si>
    <t>2017TuanLD00609</t>
  </si>
  <si>
    <t>Nguyễn Hà Vy</t>
  </si>
  <si>
    <t>2017VyNH00610</t>
  </si>
  <si>
    <t>Nguyễn Thế Vũ</t>
  </si>
  <si>
    <t>2017VuNT00611</t>
  </si>
  <si>
    <t>BẢNG THU TIỀN THÁNG 6 VÀ 1/2 THÁNG 7 NĂM 2020  (31 NGÀY ĂN) - LỚP 3A2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</si>
</sst>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0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I13" sqref="I13"/>
    </sheetView>
  </sheetViews>
  <sheetFormatPr defaultRowHeight="15"/>
  <cols>
    <col min="1" max="1" width="4.5703125" customWidth="1"/>
    <col min="2" max="2" width="23.42578125" bestFit="1" customWidth="1"/>
    <col min="3" max="3" width="7" bestFit="1" customWidth="1"/>
    <col min="4" max="5" width="7.7109375" customWidth="1"/>
    <col min="6" max="6" width="8.140625" bestFit="1" customWidth="1"/>
    <col min="7" max="8" width="7.5703125" customWidth="1"/>
    <col min="12" max="12" width="11.7109375" bestFit="1" customWidth="1"/>
    <col min="13" max="13" width="16.5703125" bestFit="1" customWidth="1"/>
  </cols>
  <sheetData>
    <row r="1" spans="1:13" ht="15.75">
      <c r="A1" s="19" t="s">
        <v>111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52" si="0">SUM(C4:H4)*1000</f>
        <v>1474574</v>
      </c>
      <c r="J4" s="14"/>
      <c r="K4" s="13">
        <f t="shared" ref="K4:K52" si="1">J4*30000</f>
        <v>0</v>
      </c>
      <c r="L4" s="15">
        <f t="shared" ref="L4:L52" si="2">I4-K4</f>
        <v>1474574</v>
      </c>
      <c r="M4" s="17" t="s">
        <v>14</v>
      </c>
    </row>
    <row r="5" spans="1:13" ht="15.75">
      <c r="A5" s="9">
        <v>2</v>
      </c>
      <c r="B5" s="10" t="s">
        <v>15</v>
      </c>
      <c r="C5" s="11"/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 t="shared" si="0"/>
        <v>319574</v>
      </c>
      <c r="J5" s="14"/>
      <c r="K5" s="13">
        <f t="shared" si="1"/>
        <v>0</v>
      </c>
      <c r="L5" s="15">
        <f t="shared" si="2"/>
        <v>319574</v>
      </c>
      <c r="M5" s="17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4"/>
      <c r="K6" s="13">
        <f t="shared" si="1"/>
        <v>0</v>
      </c>
      <c r="L6" s="15">
        <f t="shared" si="2"/>
        <v>1474574</v>
      </c>
      <c r="M6" s="17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>
        <v>0</v>
      </c>
      <c r="F7" s="12">
        <v>91.573999999999998</v>
      </c>
      <c r="G7" s="11">
        <v>60</v>
      </c>
      <c r="H7" s="11">
        <v>18</v>
      </c>
      <c r="I7" s="13">
        <f t="shared" si="0"/>
        <v>1474574</v>
      </c>
      <c r="J7" s="14"/>
      <c r="K7" s="13">
        <f t="shared" si="1"/>
        <v>0</v>
      </c>
      <c r="L7" s="15">
        <f t="shared" si="2"/>
        <v>1474574</v>
      </c>
      <c r="M7" s="17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1474574</v>
      </c>
      <c r="J8" s="14"/>
      <c r="K8" s="13">
        <f t="shared" si="1"/>
        <v>0</v>
      </c>
      <c r="L8" s="15">
        <f t="shared" si="2"/>
        <v>1474574</v>
      </c>
      <c r="M8" s="17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1474574</v>
      </c>
      <c r="J9" s="14"/>
      <c r="K9" s="13">
        <f t="shared" si="1"/>
        <v>0</v>
      </c>
      <c r="L9" s="15">
        <f t="shared" si="2"/>
        <v>1474574</v>
      </c>
      <c r="M9" s="17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4"/>
      <c r="K10" s="13">
        <f t="shared" si="1"/>
        <v>0</v>
      </c>
      <c r="L10" s="15">
        <f t="shared" si="2"/>
        <v>1474574</v>
      </c>
      <c r="M10" s="17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1474574</v>
      </c>
      <c r="J11" s="14"/>
      <c r="K11" s="13">
        <f t="shared" si="1"/>
        <v>0</v>
      </c>
      <c r="L11" s="15">
        <f t="shared" si="2"/>
        <v>1474574</v>
      </c>
      <c r="M11" s="17" t="s">
        <v>28</v>
      </c>
    </row>
    <row r="12" spans="1:13" ht="15.75">
      <c r="A12" s="9">
        <v>9</v>
      </c>
      <c r="B12" s="10" t="s">
        <v>29</v>
      </c>
      <c r="C12" s="11"/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 t="shared" si="0"/>
        <v>319574</v>
      </c>
      <c r="J12" s="14"/>
      <c r="K12" s="13">
        <f t="shared" si="1"/>
        <v>0</v>
      </c>
      <c r="L12" s="15">
        <f t="shared" si="2"/>
        <v>319574</v>
      </c>
      <c r="M12" s="17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1474574</v>
      </c>
      <c r="J13" s="14"/>
      <c r="K13" s="13">
        <f t="shared" si="1"/>
        <v>0</v>
      </c>
      <c r="L13" s="15">
        <f t="shared" si="2"/>
        <v>1474574</v>
      </c>
      <c r="M13" s="17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/>
      <c r="G14" s="11">
        <v>60</v>
      </c>
      <c r="H14" s="11">
        <v>18</v>
      </c>
      <c r="I14" s="13">
        <f t="shared" si="0"/>
        <v>1383000</v>
      </c>
      <c r="J14" s="14"/>
      <c r="K14" s="13">
        <f t="shared" si="1"/>
        <v>0</v>
      </c>
      <c r="L14" s="15">
        <f t="shared" si="2"/>
        <v>1383000</v>
      </c>
      <c r="M14" s="17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1474574</v>
      </c>
      <c r="J15" s="14"/>
      <c r="K15" s="13">
        <f t="shared" si="1"/>
        <v>0</v>
      </c>
      <c r="L15" s="15">
        <f t="shared" si="2"/>
        <v>1474574</v>
      </c>
      <c r="M15" s="17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1474574</v>
      </c>
      <c r="J16" s="14"/>
      <c r="K16" s="13">
        <f t="shared" si="1"/>
        <v>0</v>
      </c>
      <c r="L16" s="15">
        <f t="shared" si="2"/>
        <v>1474574</v>
      </c>
      <c r="M16" s="17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4"/>
      <c r="K17" s="13">
        <f t="shared" si="1"/>
        <v>0</v>
      </c>
      <c r="L17" s="15">
        <f t="shared" si="2"/>
        <v>1474574</v>
      </c>
      <c r="M17" s="17" t="s">
        <v>40</v>
      </c>
    </row>
    <row r="18" spans="1:13" ht="15.75">
      <c r="A18" s="9">
        <v>15</v>
      </c>
      <c r="B18" s="10" t="s">
        <v>41</v>
      </c>
      <c r="C18" s="11"/>
      <c r="D18" s="11">
        <v>150</v>
      </c>
      <c r="E18" s="11">
        <v>0</v>
      </c>
      <c r="F18" s="12"/>
      <c r="G18" s="11">
        <v>60</v>
      </c>
      <c r="H18" s="11">
        <v>18</v>
      </c>
      <c r="I18" s="13">
        <f t="shared" si="0"/>
        <v>228000</v>
      </c>
      <c r="J18" s="14"/>
      <c r="K18" s="13">
        <f t="shared" si="1"/>
        <v>0</v>
      </c>
      <c r="L18" s="15">
        <f t="shared" si="2"/>
        <v>228000</v>
      </c>
      <c r="M18" s="17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/>
      <c r="G19" s="11">
        <v>60</v>
      </c>
      <c r="H19" s="11">
        <v>18</v>
      </c>
      <c r="I19" s="13">
        <f t="shared" si="0"/>
        <v>1383000</v>
      </c>
      <c r="J19" s="14"/>
      <c r="K19" s="13">
        <f t="shared" si="1"/>
        <v>0</v>
      </c>
      <c r="L19" s="15">
        <f t="shared" si="2"/>
        <v>1383000</v>
      </c>
      <c r="M19" s="17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1474574</v>
      </c>
      <c r="J20" s="14"/>
      <c r="K20" s="13">
        <f t="shared" si="1"/>
        <v>0</v>
      </c>
      <c r="L20" s="15">
        <f t="shared" si="2"/>
        <v>1474574</v>
      </c>
      <c r="M20" s="17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1474574</v>
      </c>
      <c r="J21" s="14"/>
      <c r="K21" s="13">
        <f t="shared" si="1"/>
        <v>0</v>
      </c>
      <c r="L21" s="15">
        <f t="shared" si="2"/>
        <v>1474574</v>
      </c>
      <c r="M21" s="17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4"/>
      <c r="K22" s="13">
        <f t="shared" si="1"/>
        <v>0</v>
      </c>
      <c r="L22" s="15">
        <f t="shared" si="2"/>
        <v>1474574</v>
      </c>
      <c r="M22" s="17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4"/>
      <c r="K23" s="13">
        <f t="shared" si="1"/>
        <v>0</v>
      </c>
      <c r="L23" s="15">
        <f t="shared" si="2"/>
        <v>1474574</v>
      </c>
      <c r="M23" s="17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1474574</v>
      </c>
      <c r="J24" s="14"/>
      <c r="K24" s="13">
        <f t="shared" si="1"/>
        <v>0</v>
      </c>
      <c r="L24" s="15">
        <f t="shared" si="2"/>
        <v>1474574</v>
      </c>
      <c r="M24" s="17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1474574</v>
      </c>
      <c r="J25" s="14">
        <v>5</v>
      </c>
      <c r="K25" s="13">
        <f t="shared" si="1"/>
        <v>150000</v>
      </c>
      <c r="L25" s="15">
        <f t="shared" si="2"/>
        <v>1324574</v>
      </c>
      <c r="M25" s="17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4"/>
      <c r="K26" s="13">
        <f t="shared" si="1"/>
        <v>0</v>
      </c>
      <c r="L26" s="15">
        <f t="shared" si="2"/>
        <v>1474574</v>
      </c>
      <c r="M26" s="17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1474574</v>
      </c>
      <c r="J27" s="14"/>
      <c r="K27" s="13">
        <f t="shared" si="1"/>
        <v>0</v>
      </c>
      <c r="L27" s="15">
        <f t="shared" si="2"/>
        <v>1474574</v>
      </c>
      <c r="M27" s="17" t="s">
        <v>60</v>
      </c>
    </row>
    <row r="28" spans="1:13" ht="15.75">
      <c r="A28" s="9">
        <v>25</v>
      </c>
      <c r="B28" s="10" t="s">
        <v>61</v>
      </c>
      <c r="C28" s="11"/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319574</v>
      </c>
      <c r="J28" s="14"/>
      <c r="K28" s="13">
        <f t="shared" si="1"/>
        <v>0</v>
      </c>
      <c r="L28" s="15">
        <f t="shared" si="2"/>
        <v>319574</v>
      </c>
      <c r="M28" s="17" t="s">
        <v>62</v>
      </c>
    </row>
    <row r="29" spans="1:13" ht="15.75">
      <c r="A29" s="9">
        <v>26</v>
      </c>
      <c r="B29" s="10" t="s">
        <v>63</v>
      </c>
      <c r="C29" s="11"/>
      <c r="D29" s="11">
        <v>150</v>
      </c>
      <c r="E29" s="11">
        <v>0</v>
      </c>
      <c r="F29" s="12"/>
      <c r="G29" s="11">
        <v>60</v>
      </c>
      <c r="H29" s="11">
        <v>18</v>
      </c>
      <c r="I29" s="13">
        <f t="shared" si="0"/>
        <v>228000</v>
      </c>
      <c r="J29" s="14"/>
      <c r="K29" s="13">
        <f t="shared" si="1"/>
        <v>0</v>
      </c>
      <c r="L29" s="15">
        <f t="shared" si="2"/>
        <v>228000</v>
      </c>
      <c r="M29" s="17" t="s">
        <v>64</v>
      </c>
    </row>
    <row r="30" spans="1:13" ht="15.75">
      <c r="A30" s="9">
        <v>27</v>
      </c>
      <c r="B30" s="10" t="s">
        <v>65</v>
      </c>
      <c r="C30" s="11"/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319574</v>
      </c>
      <c r="J30" s="14"/>
      <c r="K30" s="13">
        <f t="shared" si="1"/>
        <v>0</v>
      </c>
      <c r="L30" s="15">
        <f t="shared" si="2"/>
        <v>319574</v>
      </c>
      <c r="M30" s="17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1474574</v>
      </c>
      <c r="J31" s="14"/>
      <c r="K31" s="13">
        <f t="shared" si="1"/>
        <v>0</v>
      </c>
      <c r="L31" s="15">
        <f t="shared" si="2"/>
        <v>1474574</v>
      </c>
      <c r="M31" s="17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4">
        <v>4</v>
      </c>
      <c r="K32" s="13">
        <f t="shared" si="1"/>
        <v>120000</v>
      </c>
      <c r="L32" s="15">
        <f t="shared" si="2"/>
        <v>1354574</v>
      </c>
      <c r="M32" s="17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4"/>
      <c r="K33" s="13">
        <f t="shared" si="1"/>
        <v>0</v>
      </c>
      <c r="L33" s="15">
        <f t="shared" si="2"/>
        <v>1474574</v>
      </c>
      <c r="M33" s="17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4"/>
      <c r="K34" s="13">
        <f t="shared" si="1"/>
        <v>0</v>
      </c>
      <c r="L34" s="15">
        <f t="shared" si="2"/>
        <v>1474574</v>
      </c>
      <c r="M34" s="17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1474574</v>
      </c>
      <c r="J35" s="11"/>
      <c r="K35" s="13">
        <f t="shared" si="1"/>
        <v>0</v>
      </c>
      <c r="L35" s="15">
        <f t="shared" si="2"/>
        <v>1474574</v>
      </c>
      <c r="M35" s="17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4"/>
      <c r="K36" s="13">
        <f t="shared" si="1"/>
        <v>0</v>
      </c>
      <c r="L36" s="15">
        <f t="shared" si="2"/>
        <v>1474574</v>
      </c>
      <c r="M36" s="17" t="s">
        <v>78</v>
      </c>
    </row>
    <row r="37" spans="1:13" ht="15.75">
      <c r="A37" s="9">
        <v>34</v>
      </c>
      <c r="B37" s="10" t="s">
        <v>79</v>
      </c>
      <c r="C37" s="11"/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319574</v>
      </c>
      <c r="J37" s="14"/>
      <c r="K37" s="13">
        <f t="shared" si="1"/>
        <v>0</v>
      </c>
      <c r="L37" s="15">
        <f t="shared" si="2"/>
        <v>319574</v>
      </c>
      <c r="M37" s="17" t="s">
        <v>80</v>
      </c>
    </row>
    <row r="38" spans="1:13" ht="15.75">
      <c r="A38" s="9">
        <v>35</v>
      </c>
      <c r="B38" s="10" t="s">
        <v>81</v>
      </c>
      <c r="C38" s="11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1474574</v>
      </c>
      <c r="J38" s="14"/>
      <c r="K38" s="13">
        <f t="shared" si="1"/>
        <v>0</v>
      </c>
      <c r="L38" s="15">
        <f t="shared" si="2"/>
        <v>1474574</v>
      </c>
      <c r="M38" s="17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 t="shared" si="0"/>
        <v>1474574</v>
      </c>
      <c r="J39" s="14"/>
      <c r="K39" s="13">
        <f t="shared" si="1"/>
        <v>0</v>
      </c>
      <c r="L39" s="15">
        <f t="shared" si="2"/>
        <v>1474574</v>
      </c>
      <c r="M39" s="17" t="s">
        <v>84</v>
      </c>
    </row>
    <row r="40" spans="1:13" ht="15.75">
      <c r="A40" s="9">
        <v>37</v>
      </c>
      <c r="B40" s="10" t="s">
        <v>85</v>
      </c>
      <c r="C40" s="11">
        <v>1155</v>
      </c>
      <c r="D40" s="11">
        <v>150</v>
      </c>
      <c r="E40" s="11">
        <v>0</v>
      </c>
      <c r="F40" s="12">
        <v>91.573999999999998</v>
      </c>
      <c r="G40" s="11">
        <v>60</v>
      </c>
      <c r="H40" s="11">
        <v>18</v>
      </c>
      <c r="I40" s="13">
        <f t="shared" si="0"/>
        <v>1474574</v>
      </c>
      <c r="J40" s="14"/>
      <c r="K40" s="13">
        <f t="shared" si="1"/>
        <v>0</v>
      </c>
      <c r="L40" s="15">
        <f t="shared" si="2"/>
        <v>1474574</v>
      </c>
      <c r="M40" s="17" t="s">
        <v>86</v>
      </c>
    </row>
    <row r="41" spans="1:13" ht="15.75">
      <c r="A41" s="9">
        <v>38</v>
      </c>
      <c r="B41" s="10" t="s">
        <v>87</v>
      </c>
      <c r="C41" s="11"/>
      <c r="D41" s="11">
        <v>150</v>
      </c>
      <c r="E41" s="11">
        <v>0</v>
      </c>
      <c r="F41" s="12"/>
      <c r="G41" s="11">
        <v>60</v>
      </c>
      <c r="H41" s="11">
        <v>18</v>
      </c>
      <c r="I41" s="13">
        <f t="shared" si="0"/>
        <v>228000</v>
      </c>
      <c r="J41" s="14"/>
      <c r="K41" s="13">
        <f t="shared" si="1"/>
        <v>0</v>
      </c>
      <c r="L41" s="15">
        <f t="shared" si="2"/>
        <v>228000</v>
      </c>
      <c r="M41" s="17" t="s">
        <v>88</v>
      </c>
    </row>
    <row r="42" spans="1:13" ht="15.75">
      <c r="A42" s="9">
        <v>39</v>
      </c>
      <c r="B42" s="10" t="s">
        <v>89</v>
      </c>
      <c r="C42" s="11">
        <v>1155</v>
      </c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1474574</v>
      </c>
      <c r="J42" s="14">
        <v>1</v>
      </c>
      <c r="K42" s="13">
        <f t="shared" si="1"/>
        <v>30000</v>
      </c>
      <c r="L42" s="15">
        <f t="shared" si="2"/>
        <v>1444574</v>
      </c>
      <c r="M42" s="17" t="s">
        <v>90</v>
      </c>
    </row>
    <row r="43" spans="1:13" ht="15.75">
      <c r="A43" s="9">
        <v>40</v>
      </c>
      <c r="B43" s="10" t="s">
        <v>91</v>
      </c>
      <c r="C43" s="11">
        <v>1155</v>
      </c>
      <c r="D43" s="11">
        <v>150</v>
      </c>
      <c r="E43" s="11">
        <v>0</v>
      </c>
      <c r="F43" s="12">
        <v>91.573999999999998</v>
      </c>
      <c r="G43" s="11">
        <v>60</v>
      </c>
      <c r="H43" s="11">
        <v>18</v>
      </c>
      <c r="I43" s="13">
        <f t="shared" si="0"/>
        <v>1474574</v>
      </c>
      <c r="J43" s="14"/>
      <c r="K43" s="13">
        <f t="shared" si="1"/>
        <v>0</v>
      </c>
      <c r="L43" s="15">
        <f t="shared" si="2"/>
        <v>1474574</v>
      </c>
      <c r="M43" s="17" t="s">
        <v>92</v>
      </c>
    </row>
    <row r="44" spans="1:13" ht="15.75">
      <c r="A44" s="9">
        <v>41</v>
      </c>
      <c r="B44" s="10" t="s">
        <v>93</v>
      </c>
      <c r="C44" s="11">
        <v>1155</v>
      </c>
      <c r="D44" s="11">
        <v>150</v>
      </c>
      <c r="E44" s="11">
        <v>0</v>
      </c>
      <c r="F44" s="12">
        <v>91.573999999999998</v>
      </c>
      <c r="G44" s="11">
        <v>60</v>
      </c>
      <c r="H44" s="11">
        <v>18</v>
      </c>
      <c r="I44" s="13">
        <f t="shared" si="0"/>
        <v>1474574</v>
      </c>
      <c r="J44" s="11">
        <v>3</v>
      </c>
      <c r="K44" s="13">
        <f t="shared" si="1"/>
        <v>90000</v>
      </c>
      <c r="L44" s="15">
        <f t="shared" si="2"/>
        <v>1384574</v>
      </c>
      <c r="M44" s="17" t="s">
        <v>94</v>
      </c>
    </row>
    <row r="45" spans="1:13" ht="15.75">
      <c r="A45" s="9">
        <v>42</v>
      </c>
      <c r="B45" s="10" t="s">
        <v>95</v>
      </c>
      <c r="C45" s="11">
        <v>1155</v>
      </c>
      <c r="D45" s="11">
        <v>150</v>
      </c>
      <c r="E45" s="11">
        <v>0</v>
      </c>
      <c r="F45" s="12">
        <v>91.573999999999998</v>
      </c>
      <c r="G45" s="11">
        <v>60</v>
      </c>
      <c r="H45" s="11">
        <v>18</v>
      </c>
      <c r="I45" s="13">
        <f t="shared" si="0"/>
        <v>1474574</v>
      </c>
      <c r="J45" s="14">
        <v>2</v>
      </c>
      <c r="K45" s="13">
        <f t="shared" si="1"/>
        <v>60000</v>
      </c>
      <c r="L45" s="15">
        <f t="shared" si="2"/>
        <v>1414574</v>
      </c>
      <c r="M45" s="17" t="s">
        <v>96</v>
      </c>
    </row>
    <row r="46" spans="1:13" ht="15.75">
      <c r="A46" s="9">
        <v>43</v>
      </c>
      <c r="B46" s="10" t="s">
        <v>97</v>
      </c>
      <c r="C46" s="11"/>
      <c r="D46" s="11">
        <v>150</v>
      </c>
      <c r="E46" s="11">
        <v>0</v>
      </c>
      <c r="F46" s="12">
        <v>91.573999999999998</v>
      </c>
      <c r="G46" s="11">
        <v>60</v>
      </c>
      <c r="H46" s="11">
        <v>18</v>
      </c>
      <c r="I46" s="13">
        <f t="shared" si="0"/>
        <v>319574</v>
      </c>
      <c r="J46" s="14"/>
      <c r="K46" s="13">
        <f t="shared" si="1"/>
        <v>0</v>
      </c>
      <c r="L46" s="15">
        <f t="shared" si="2"/>
        <v>319574</v>
      </c>
      <c r="M46" s="17" t="s">
        <v>98</v>
      </c>
    </row>
    <row r="47" spans="1:13" ht="15.75">
      <c r="A47" s="9">
        <v>44</v>
      </c>
      <c r="B47" s="10" t="s">
        <v>99</v>
      </c>
      <c r="C47" s="11">
        <v>1155</v>
      </c>
      <c r="D47" s="11">
        <v>150</v>
      </c>
      <c r="E47" s="11">
        <v>0</v>
      </c>
      <c r="F47" s="12">
        <v>91.573999999999998</v>
      </c>
      <c r="G47" s="11">
        <v>60</v>
      </c>
      <c r="H47" s="11">
        <v>18</v>
      </c>
      <c r="I47" s="13">
        <f t="shared" si="0"/>
        <v>1474574</v>
      </c>
      <c r="J47" s="14"/>
      <c r="K47" s="13">
        <f t="shared" si="1"/>
        <v>0</v>
      </c>
      <c r="L47" s="15">
        <f t="shared" si="2"/>
        <v>1474574</v>
      </c>
      <c r="M47" s="17" t="s">
        <v>100</v>
      </c>
    </row>
    <row r="48" spans="1:13" ht="15.75">
      <c r="A48" s="9">
        <v>45</v>
      </c>
      <c r="B48" s="10" t="s">
        <v>101</v>
      </c>
      <c r="C48" s="11">
        <v>1155</v>
      </c>
      <c r="D48" s="11">
        <v>150</v>
      </c>
      <c r="E48" s="11">
        <v>0</v>
      </c>
      <c r="F48" s="12">
        <v>91.573999999999998</v>
      </c>
      <c r="G48" s="11">
        <v>60</v>
      </c>
      <c r="H48" s="11">
        <v>18</v>
      </c>
      <c r="I48" s="13">
        <f t="shared" si="0"/>
        <v>1474574</v>
      </c>
      <c r="J48" s="14"/>
      <c r="K48" s="13">
        <f t="shared" si="1"/>
        <v>0</v>
      </c>
      <c r="L48" s="15">
        <f t="shared" si="2"/>
        <v>1474574</v>
      </c>
      <c r="M48" s="17" t="s">
        <v>102</v>
      </c>
    </row>
    <row r="49" spans="1:13" ht="15.75">
      <c r="A49" s="9">
        <v>46</v>
      </c>
      <c r="B49" s="10" t="s">
        <v>103</v>
      </c>
      <c r="C49" s="11">
        <v>1155</v>
      </c>
      <c r="D49" s="11">
        <v>150</v>
      </c>
      <c r="E49" s="11">
        <v>0</v>
      </c>
      <c r="F49" s="12">
        <v>91.573999999999998</v>
      </c>
      <c r="G49" s="11">
        <v>60</v>
      </c>
      <c r="H49" s="11">
        <v>18</v>
      </c>
      <c r="I49" s="13">
        <f t="shared" si="0"/>
        <v>1474574</v>
      </c>
      <c r="J49" s="14">
        <v>3</v>
      </c>
      <c r="K49" s="13">
        <f t="shared" si="1"/>
        <v>90000</v>
      </c>
      <c r="L49" s="15">
        <f t="shared" si="2"/>
        <v>1384574</v>
      </c>
      <c r="M49" s="17" t="s">
        <v>104</v>
      </c>
    </row>
    <row r="50" spans="1:13" ht="15.75">
      <c r="A50" s="9">
        <v>47</v>
      </c>
      <c r="B50" s="10" t="s">
        <v>105</v>
      </c>
      <c r="C50" s="11">
        <v>1155</v>
      </c>
      <c r="D50" s="11">
        <v>150</v>
      </c>
      <c r="E50" s="11">
        <v>0</v>
      </c>
      <c r="F50" s="12">
        <v>91.573999999999998</v>
      </c>
      <c r="G50" s="11">
        <v>60</v>
      </c>
      <c r="H50" s="11">
        <v>18</v>
      </c>
      <c r="I50" s="13">
        <f t="shared" si="0"/>
        <v>1474574</v>
      </c>
      <c r="J50" s="14"/>
      <c r="K50" s="13">
        <f t="shared" si="1"/>
        <v>0</v>
      </c>
      <c r="L50" s="15">
        <f t="shared" si="2"/>
        <v>1474574</v>
      </c>
      <c r="M50" s="17" t="s">
        <v>106</v>
      </c>
    </row>
    <row r="51" spans="1:13" ht="15.75">
      <c r="A51" s="9">
        <v>48</v>
      </c>
      <c r="B51" s="10" t="s">
        <v>107</v>
      </c>
      <c r="C51" s="11">
        <v>1155</v>
      </c>
      <c r="D51" s="11">
        <v>150</v>
      </c>
      <c r="E51" s="11">
        <v>0</v>
      </c>
      <c r="F51" s="12">
        <v>91.573999999999998</v>
      </c>
      <c r="G51" s="11">
        <v>60</v>
      </c>
      <c r="H51" s="11">
        <v>18</v>
      </c>
      <c r="I51" s="13">
        <f t="shared" si="0"/>
        <v>1474574</v>
      </c>
      <c r="J51" s="14"/>
      <c r="K51" s="13">
        <f t="shared" si="1"/>
        <v>0</v>
      </c>
      <c r="L51" s="15">
        <f t="shared" si="2"/>
        <v>1474574</v>
      </c>
      <c r="M51" s="17" t="s">
        <v>108</v>
      </c>
    </row>
    <row r="52" spans="1:13" ht="15.75">
      <c r="A52" s="9">
        <v>49</v>
      </c>
      <c r="B52" s="10" t="s">
        <v>109</v>
      </c>
      <c r="C52" s="11">
        <v>1155</v>
      </c>
      <c r="D52" s="11">
        <v>150</v>
      </c>
      <c r="E52" s="11">
        <v>0</v>
      </c>
      <c r="F52" s="12">
        <v>91.573999999999998</v>
      </c>
      <c r="G52" s="11">
        <v>60</v>
      </c>
      <c r="H52" s="11">
        <v>18</v>
      </c>
      <c r="I52" s="13">
        <f t="shared" si="0"/>
        <v>1474574</v>
      </c>
      <c r="J52" s="14"/>
      <c r="K52" s="13">
        <f t="shared" si="1"/>
        <v>0</v>
      </c>
      <c r="L52" s="15">
        <f t="shared" si="2"/>
        <v>1474574</v>
      </c>
      <c r="M52" s="17" t="s">
        <v>110</v>
      </c>
    </row>
    <row r="53" spans="1:13" ht="15.75">
      <c r="A53" s="9"/>
      <c r="B53" s="16"/>
      <c r="C53" s="18"/>
      <c r="D53" s="11"/>
      <c r="E53" s="11"/>
      <c r="F53" s="12"/>
      <c r="G53" s="11"/>
      <c r="H53" s="11"/>
      <c r="I53" s="13"/>
      <c r="J53" s="14"/>
      <c r="K53" s="13"/>
      <c r="L53" s="15"/>
      <c r="M53" s="17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83" right="0.7" top="0.17" bottom="0.18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2020-06-15T02:53:13Z</cp:lastPrinted>
  <dcterms:created xsi:type="dcterms:W3CDTF">2020-06-15T02:51:34Z</dcterms:created>
  <dcterms:modified xsi:type="dcterms:W3CDTF">2020-06-15T02:53:20Z</dcterms:modified>
</cp:coreProperties>
</file>