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6" i="1"/>
  <c r="I46"/>
  <c r="L46" s="1"/>
  <c r="K45"/>
  <c r="I45"/>
  <c r="L45" s="1"/>
  <c r="K44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L4" l="1"/>
  <c r="L5"/>
  <c r="L6"/>
  <c r="L7"/>
  <c r="L8"/>
  <c r="L9"/>
  <c r="L10"/>
  <c r="L11"/>
  <c r="L12"/>
  <c r="L13"/>
  <c r="L14"/>
</calcChain>
</file>

<file path=xl/sharedStrings.xml><?xml version="1.0" encoding="utf-8"?>
<sst xmlns="http://schemas.openxmlformats.org/spreadsheetml/2006/main" count="99" uniqueCount="99">
  <si>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</si>
  <si>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</si>
  <si>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</si>
  <si>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</si>
  <si>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</si>
  <si>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</si>
  <si>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</si>
  <si>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</si>
  <si>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</si>
  <si>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</si>
  <si>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</si>
  <si>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</si>
  <si>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</si>
  <si>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Nguyễn Ngân An</t>
  </si>
  <si>
    <t>2018AnNN00399</t>
  </si>
  <si>
    <t>Nguyễn Minh Ánh</t>
  </si>
  <si>
    <t>2018AnhNM00400</t>
  </si>
  <si>
    <t>Nguyễn Gia Bảo</t>
  </si>
  <si>
    <t>2018BaoNG00401</t>
  </si>
  <si>
    <t>Nguyễn Đình Bách</t>
  </si>
  <si>
    <t>2018BachND00402</t>
  </si>
  <si>
    <t>Bùi Minh Châu</t>
  </si>
  <si>
    <t>2018ChauBM00403</t>
  </si>
  <si>
    <t>Nguyễn Minh Châu</t>
  </si>
  <si>
    <t>2018ChauNM00404</t>
  </si>
  <si>
    <t>Đinh Nguyễn Hà Chi</t>
  </si>
  <si>
    <t>2018ChiDNH00405</t>
  </si>
  <si>
    <t>Nguyễn Hoàng Dương</t>
  </si>
  <si>
    <t>2018DuongNH00406</t>
  </si>
  <si>
    <t>Đỗ Hải Đăng</t>
  </si>
  <si>
    <t>2018DangDH00407</t>
  </si>
  <si>
    <t>Hồ Ngân Hà</t>
  </si>
  <si>
    <t>2018HaHN00408</t>
  </si>
  <si>
    <t>Nguyễn Hoàng Hải</t>
  </si>
  <si>
    <t>2018HaiNH00409</t>
  </si>
  <si>
    <t>Đậu Vĩnh Hào</t>
  </si>
  <si>
    <t>2018HaoDV00410</t>
  </si>
  <si>
    <t>Lưu Ngọc Hân</t>
  </si>
  <si>
    <t>2018HanLN00411</t>
  </si>
  <si>
    <t>Trần Ngọc Hân</t>
  </si>
  <si>
    <t>2018HanTN00412</t>
  </si>
  <si>
    <t>Phạm Trung Hiếu</t>
  </si>
  <si>
    <t>2018HieuPT00413</t>
  </si>
  <si>
    <t>Nguyễn Trọng Hoàng</t>
  </si>
  <si>
    <t>2018HoangNT00414</t>
  </si>
  <si>
    <t>Tạ Minh Huy</t>
  </si>
  <si>
    <t>2018HuyTM00415</t>
  </si>
  <si>
    <t>Lã Vương Quốc Hưng</t>
  </si>
  <si>
    <t>2018HungLVQ00416</t>
  </si>
  <si>
    <t>Nguyễn Tiến Gia Hưng</t>
  </si>
  <si>
    <t>2018HungNTG00417</t>
  </si>
  <si>
    <t>Lương Tuấn Khang</t>
  </si>
  <si>
    <t>2018KhangLT00418</t>
  </si>
  <si>
    <t>Lê Chấn Kiệt</t>
  </si>
  <si>
    <t>2018KietLC00419</t>
  </si>
  <si>
    <t>Bùi Khánh Linh</t>
  </si>
  <si>
    <t>2018LinhBK00420</t>
  </si>
  <si>
    <t>Nguyễn Gia Linh</t>
  </si>
  <si>
    <t>2018LinhNG00421</t>
  </si>
  <si>
    <t>Nguyễn Phương Linh</t>
  </si>
  <si>
    <t>2018LinhNP00422</t>
  </si>
  <si>
    <t>Vũ Quốc Hoàng Minh</t>
  </si>
  <si>
    <t>2018MinhVQH00424</t>
  </si>
  <si>
    <t>Nguyễn Khánh Nam</t>
  </si>
  <si>
    <t>2018NamNK00425</t>
  </si>
  <si>
    <t>Phạm Kim Ngân</t>
  </si>
  <si>
    <t>2018NganPK00426</t>
  </si>
  <si>
    <t>Nguyễn Bảo Ngọc</t>
  </si>
  <si>
    <t>2018NgocNB00427</t>
  </si>
  <si>
    <t>Phan Linh Nhi</t>
  </si>
  <si>
    <t>2018NhiPL00428</t>
  </si>
  <si>
    <t>Nguyễn Linh Nhi</t>
  </si>
  <si>
    <t>2018NhiNL00429</t>
  </si>
  <si>
    <t>Bùi Minh Phương</t>
  </si>
  <si>
    <t>2018PhuongBM00430</t>
  </si>
  <si>
    <t>Nguyễn Minh Quân</t>
  </si>
  <si>
    <t>2018QuanNM00431</t>
  </si>
  <si>
    <t>Đặng Thục Quyên</t>
  </si>
  <si>
    <t>2018QuyenDT00432</t>
  </si>
  <si>
    <t>Nguyễn Đại Thành</t>
  </si>
  <si>
    <t>2018ThanhND00433</t>
  </si>
  <si>
    <t>Dương Thắng</t>
  </si>
  <si>
    <t>2018ThangD00434</t>
  </si>
  <si>
    <t>Phan Việt Thắng</t>
  </si>
  <si>
    <t>2018ThangPV00435</t>
  </si>
  <si>
    <t>Nguyễn Quang Thiện</t>
  </si>
  <si>
    <t>2018ThienNQ00436</t>
  </si>
  <si>
    <t>Hoàng Minh Trang</t>
  </si>
  <si>
    <t>2018TrangHM00437</t>
  </si>
  <si>
    <t>Nguyễn Minh Trang</t>
  </si>
  <si>
    <t>2018TrangNM00438</t>
  </si>
  <si>
    <t>Vũ Mai Trang</t>
  </si>
  <si>
    <t>2018TrangVM00439</t>
  </si>
  <si>
    <t>Phạm Ngọc Trinh</t>
  </si>
  <si>
    <t>2018TrinhPN00440</t>
  </si>
  <si>
    <t>Nguyễn Yến Vy</t>
  </si>
  <si>
    <t>2018VyNY00441</t>
  </si>
  <si>
    <t>Nguyễn Phúc Trí Nguyên</t>
  </si>
  <si>
    <t>BẢNG THU TIỀN THÁNG 6 VÀ 1/2 THÁNG 7 NĂM 2020  (31 NGÀY ĂN) - LỚP 2A4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</si>
</sst>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2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topLeftCell="A25" workbookViewId="0">
      <selection activeCell="I13" sqref="I13"/>
    </sheetView>
  </sheetViews>
  <sheetFormatPr defaultRowHeight="15"/>
  <cols>
    <col min="1" max="1" width="4.85546875" customWidth="1"/>
    <col min="2" max="2" width="23.28515625" bestFit="1" customWidth="1"/>
    <col min="3" max="3" width="8" customWidth="1"/>
    <col min="4" max="5" width="7.140625" customWidth="1"/>
    <col min="6" max="6" width="8.140625" bestFit="1" customWidth="1"/>
    <col min="7" max="8" width="7.7109375" customWidth="1"/>
    <col min="12" max="12" width="11.7109375" bestFit="1" customWidth="1"/>
    <col min="13" max="13" width="16.85546875" bestFit="1" customWidth="1"/>
  </cols>
  <sheetData>
    <row r="1" spans="1:13" ht="15.75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1">
        <v>150</v>
      </c>
      <c r="E4" s="11">
        <v>0</v>
      </c>
      <c r="F4" s="12"/>
      <c r="G4" s="11">
        <v>60</v>
      </c>
      <c r="H4" s="11">
        <v>18</v>
      </c>
      <c r="I4" s="13">
        <f t="shared" ref="I4:I46" si="0">SUM(C4:H4)*1000</f>
        <v>1383000</v>
      </c>
      <c r="J4" s="14"/>
      <c r="K4" s="13">
        <f>J4*30000</f>
        <v>0</v>
      </c>
      <c r="L4" s="15">
        <f t="shared" ref="L4:L46" si="1">I4-K4</f>
        <v>1383000</v>
      </c>
      <c r="M4" s="17" t="s">
        <v>14</v>
      </c>
    </row>
    <row r="5" spans="1:13" ht="15.75">
      <c r="A5" s="9">
        <v>2</v>
      </c>
      <c r="B5" s="10" t="s">
        <v>15</v>
      </c>
      <c r="C5" s="18"/>
      <c r="D5" s="11">
        <v>150</v>
      </c>
      <c r="E5" s="11">
        <v>0</v>
      </c>
      <c r="F5" s="12">
        <v>91.573999999999998</v>
      </c>
      <c r="G5" s="11">
        <v>60</v>
      </c>
      <c r="H5" s="11">
        <v>18</v>
      </c>
      <c r="I5" s="13">
        <f t="shared" si="0"/>
        <v>319574</v>
      </c>
      <c r="J5" s="14"/>
      <c r="K5" s="13">
        <f t="shared" ref="K5:K46" si="2">J5*30000</f>
        <v>0</v>
      </c>
      <c r="L5" s="15">
        <f t="shared" si="1"/>
        <v>319574</v>
      </c>
      <c r="M5" s="17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4"/>
      <c r="K6" s="13">
        <f t="shared" si="2"/>
        <v>0</v>
      </c>
      <c r="L6" s="15">
        <f t="shared" si="1"/>
        <v>1474574</v>
      </c>
      <c r="M6" s="17" t="s">
        <v>18</v>
      </c>
    </row>
    <row r="7" spans="1:13" ht="15.75">
      <c r="A7" s="9">
        <v>4</v>
      </c>
      <c r="B7" s="10" t="s">
        <v>19</v>
      </c>
      <c r="C7" s="11"/>
      <c r="D7" s="11">
        <v>150</v>
      </c>
      <c r="E7" s="11">
        <v>0</v>
      </c>
      <c r="F7" s="12">
        <v>91.573999999999998</v>
      </c>
      <c r="G7" s="11">
        <v>60</v>
      </c>
      <c r="H7" s="11">
        <v>18</v>
      </c>
      <c r="I7" s="13">
        <f t="shared" si="0"/>
        <v>319574</v>
      </c>
      <c r="J7" s="14"/>
      <c r="K7" s="13">
        <f t="shared" si="2"/>
        <v>0</v>
      </c>
      <c r="L7" s="15">
        <f t="shared" si="1"/>
        <v>319574</v>
      </c>
      <c r="M7" s="17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>
        <v>91.573999999999998</v>
      </c>
      <c r="G8" s="11">
        <v>60</v>
      </c>
      <c r="H8" s="11">
        <v>18</v>
      </c>
      <c r="I8" s="13">
        <f t="shared" si="0"/>
        <v>1474574</v>
      </c>
      <c r="J8" s="14"/>
      <c r="K8" s="13">
        <f t="shared" si="2"/>
        <v>0</v>
      </c>
      <c r="L8" s="15">
        <f t="shared" si="1"/>
        <v>1474574</v>
      </c>
      <c r="M8" s="17" t="s">
        <v>22</v>
      </c>
    </row>
    <row r="9" spans="1:13" ht="15.75">
      <c r="A9" s="9">
        <v>6</v>
      </c>
      <c r="B9" s="10" t="s">
        <v>23</v>
      </c>
      <c r="C9" s="11">
        <v>1155</v>
      </c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 t="shared" si="0"/>
        <v>1474574</v>
      </c>
      <c r="J9" s="14"/>
      <c r="K9" s="13">
        <f t="shared" si="2"/>
        <v>0</v>
      </c>
      <c r="L9" s="15">
        <f t="shared" si="1"/>
        <v>1474574</v>
      </c>
      <c r="M9" s="17" t="s">
        <v>24</v>
      </c>
    </row>
    <row r="10" spans="1:13" ht="15.75">
      <c r="A10" s="9">
        <v>7</v>
      </c>
      <c r="B10" s="10" t="s">
        <v>25</v>
      </c>
      <c r="C10" s="11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4"/>
      <c r="K10" s="13">
        <f t="shared" si="2"/>
        <v>0</v>
      </c>
      <c r="L10" s="15">
        <f t="shared" si="1"/>
        <v>1474574</v>
      </c>
      <c r="M10" s="17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/>
      <c r="G11" s="11">
        <v>60</v>
      </c>
      <c r="H11" s="11">
        <v>18</v>
      </c>
      <c r="I11" s="13">
        <f t="shared" si="0"/>
        <v>1383000</v>
      </c>
      <c r="J11" s="14"/>
      <c r="K11" s="13">
        <f t="shared" si="2"/>
        <v>0</v>
      </c>
      <c r="L11" s="15">
        <f t="shared" si="1"/>
        <v>1383000</v>
      </c>
      <c r="M11" s="17" t="s">
        <v>28</v>
      </c>
    </row>
    <row r="12" spans="1:13" ht="15.75">
      <c r="A12" s="9">
        <v>9</v>
      </c>
      <c r="B12" s="10" t="s">
        <v>29</v>
      </c>
      <c r="C12" s="11">
        <v>1155</v>
      </c>
      <c r="D12" s="11">
        <v>150</v>
      </c>
      <c r="E12" s="11">
        <v>0</v>
      </c>
      <c r="F12" s="12">
        <v>91.573999999999998</v>
      </c>
      <c r="G12" s="11">
        <v>60</v>
      </c>
      <c r="H12" s="11">
        <v>18</v>
      </c>
      <c r="I12" s="13">
        <f t="shared" si="0"/>
        <v>1474574</v>
      </c>
      <c r="J12" s="14"/>
      <c r="K12" s="13">
        <f t="shared" si="2"/>
        <v>0</v>
      </c>
      <c r="L12" s="15">
        <f t="shared" si="1"/>
        <v>1474574</v>
      </c>
      <c r="M12" s="17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12"/>
      <c r="G13" s="11">
        <v>60</v>
      </c>
      <c r="H13" s="11">
        <v>18</v>
      </c>
      <c r="I13" s="13">
        <f t="shared" si="0"/>
        <v>1383000</v>
      </c>
      <c r="J13" s="14"/>
      <c r="K13" s="13">
        <f t="shared" si="2"/>
        <v>0</v>
      </c>
      <c r="L13" s="15">
        <f t="shared" si="1"/>
        <v>1383000</v>
      </c>
      <c r="M13" s="17" t="s">
        <v>32</v>
      </c>
    </row>
    <row r="14" spans="1:13" ht="15.75">
      <c r="A14" s="9">
        <v>11</v>
      </c>
      <c r="B14" s="10" t="s">
        <v>33</v>
      </c>
      <c r="C14" s="11"/>
      <c r="D14" s="11">
        <v>150</v>
      </c>
      <c r="E14" s="11">
        <v>0</v>
      </c>
      <c r="F14" s="12"/>
      <c r="G14" s="11">
        <v>60</v>
      </c>
      <c r="H14" s="11">
        <v>18</v>
      </c>
      <c r="I14" s="13">
        <f t="shared" si="0"/>
        <v>228000</v>
      </c>
      <c r="J14" s="14"/>
      <c r="K14" s="13">
        <f t="shared" si="2"/>
        <v>0</v>
      </c>
      <c r="L14" s="15">
        <f t="shared" si="1"/>
        <v>228000</v>
      </c>
      <c r="M14" s="17" t="s">
        <v>34</v>
      </c>
    </row>
    <row r="15" spans="1:13" ht="15.75">
      <c r="A15" s="9">
        <v>12</v>
      </c>
      <c r="B15" s="10" t="s">
        <v>35</v>
      </c>
      <c r="C15" s="11">
        <v>1155</v>
      </c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1474574</v>
      </c>
      <c r="J15" s="14"/>
      <c r="K15" s="13">
        <f t="shared" si="2"/>
        <v>0</v>
      </c>
      <c r="L15" s="15">
        <f t="shared" si="1"/>
        <v>1474574</v>
      </c>
      <c r="M15" s="17" t="s">
        <v>36</v>
      </c>
    </row>
    <row r="16" spans="1:13" ht="15.75">
      <c r="A16" s="9">
        <v>13</v>
      </c>
      <c r="B16" s="10" t="s">
        <v>37</v>
      </c>
      <c r="C16" s="11">
        <v>1155</v>
      </c>
      <c r="D16" s="11">
        <v>150</v>
      </c>
      <c r="E16" s="11"/>
      <c r="F16" s="12">
        <v>91.573999999999998</v>
      </c>
      <c r="G16" s="11"/>
      <c r="H16" s="11"/>
      <c r="I16" s="13">
        <f t="shared" si="0"/>
        <v>1396574</v>
      </c>
      <c r="J16" s="14"/>
      <c r="K16" s="13">
        <f t="shared" si="2"/>
        <v>0</v>
      </c>
      <c r="L16" s="15">
        <f t="shared" si="1"/>
        <v>1396574</v>
      </c>
      <c r="M16" s="17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>
        <v>91.573999999999998</v>
      </c>
      <c r="G17" s="11">
        <v>60</v>
      </c>
      <c r="H17" s="11">
        <v>18</v>
      </c>
      <c r="I17" s="13">
        <f t="shared" si="0"/>
        <v>1474574</v>
      </c>
      <c r="J17" s="14"/>
      <c r="K17" s="13">
        <f t="shared" si="2"/>
        <v>0</v>
      </c>
      <c r="L17" s="15">
        <f t="shared" si="1"/>
        <v>1474574</v>
      </c>
      <c r="M17" s="17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>
        <v>91.573999999999998</v>
      </c>
      <c r="G18" s="11">
        <v>60</v>
      </c>
      <c r="H18" s="11">
        <v>18</v>
      </c>
      <c r="I18" s="13">
        <f t="shared" si="0"/>
        <v>1474574</v>
      </c>
      <c r="J18" s="14"/>
      <c r="K18" s="13">
        <f t="shared" si="2"/>
        <v>0</v>
      </c>
      <c r="L18" s="15">
        <f t="shared" si="1"/>
        <v>1474574</v>
      </c>
      <c r="M18" s="17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/>
      <c r="G19" s="11">
        <v>60</v>
      </c>
      <c r="H19" s="11">
        <v>18</v>
      </c>
      <c r="I19" s="13">
        <f t="shared" si="0"/>
        <v>1383000</v>
      </c>
      <c r="J19" s="14"/>
      <c r="K19" s="13">
        <f t="shared" si="2"/>
        <v>0</v>
      </c>
      <c r="L19" s="15">
        <f t="shared" si="1"/>
        <v>1383000</v>
      </c>
      <c r="M19" s="17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 t="shared" si="0"/>
        <v>1474574</v>
      </c>
      <c r="J20" s="14"/>
      <c r="K20" s="13">
        <f t="shared" si="2"/>
        <v>0</v>
      </c>
      <c r="L20" s="15">
        <f t="shared" si="1"/>
        <v>1474574</v>
      </c>
      <c r="M20" s="17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>
        <v>91.573999999999998</v>
      </c>
      <c r="G21" s="11">
        <v>60</v>
      </c>
      <c r="H21" s="11">
        <v>18</v>
      </c>
      <c r="I21" s="13">
        <f t="shared" si="0"/>
        <v>1474574</v>
      </c>
      <c r="J21" s="14"/>
      <c r="K21" s="13">
        <f t="shared" si="2"/>
        <v>0</v>
      </c>
      <c r="L21" s="15">
        <f t="shared" si="1"/>
        <v>1474574</v>
      </c>
      <c r="M21" s="17" t="s">
        <v>48</v>
      </c>
    </row>
    <row r="22" spans="1:13" ht="15.75">
      <c r="A22" s="9">
        <v>19</v>
      </c>
      <c r="B22" s="10" t="s">
        <v>49</v>
      </c>
      <c r="C22" s="11"/>
      <c r="D22" s="11">
        <v>150</v>
      </c>
      <c r="E22" s="11"/>
      <c r="F22" s="12"/>
      <c r="G22" s="11">
        <v>60</v>
      </c>
      <c r="H22" s="11">
        <v>18</v>
      </c>
      <c r="I22" s="13">
        <f t="shared" si="0"/>
        <v>228000</v>
      </c>
      <c r="J22" s="14"/>
      <c r="K22" s="13">
        <f t="shared" si="2"/>
        <v>0</v>
      </c>
      <c r="L22" s="15">
        <f t="shared" si="1"/>
        <v>228000</v>
      </c>
      <c r="M22" s="17" t="s">
        <v>50</v>
      </c>
    </row>
    <row r="23" spans="1:13" ht="15.75">
      <c r="A23" s="9">
        <v>20</v>
      </c>
      <c r="B23" s="10" t="s">
        <v>51</v>
      </c>
      <c r="C23" s="11">
        <v>1155</v>
      </c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 t="shared" si="0"/>
        <v>1474574</v>
      </c>
      <c r="J23" s="14"/>
      <c r="K23" s="13">
        <f t="shared" si="2"/>
        <v>0</v>
      </c>
      <c r="L23" s="15">
        <f t="shared" si="1"/>
        <v>1474574</v>
      </c>
      <c r="M23" s="17" t="s">
        <v>52</v>
      </c>
    </row>
    <row r="24" spans="1:13" ht="15.75">
      <c r="A24" s="9">
        <v>21</v>
      </c>
      <c r="B24" s="10" t="s">
        <v>53</v>
      </c>
      <c r="C24" s="11">
        <v>1155</v>
      </c>
      <c r="D24" s="11">
        <v>150</v>
      </c>
      <c r="E24" s="11">
        <v>0</v>
      </c>
      <c r="F24" s="12">
        <v>91.573999999999998</v>
      </c>
      <c r="G24" s="11">
        <v>60</v>
      </c>
      <c r="H24" s="11">
        <v>18</v>
      </c>
      <c r="I24" s="13">
        <f t="shared" si="0"/>
        <v>1474574</v>
      </c>
      <c r="J24" s="14"/>
      <c r="K24" s="13">
        <f t="shared" si="2"/>
        <v>0</v>
      </c>
      <c r="L24" s="15">
        <f t="shared" si="1"/>
        <v>1474574</v>
      </c>
      <c r="M24" s="17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 t="shared" si="0"/>
        <v>1474574</v>
      </c>
      <c r="J25" s="14"/>
      <c r="K25" s="13">
        <f t="shared" si="2"/>
        <v>0</v>
      </c>
      <c r="L25" s="15">
        <f t="shared" si="1"/>
        <v>1474574</v>
      </c>
      <c r="M25" s="17" t="s">
        <v>56</v>
      </c>
    </row>
    <row r="26" spans="1:13" ht="15.75">
      <c r="A26" s="9">
        <v>23</v>
      </c>
      <c r="B26" s="10" t="s">
        <v>57</v>
      </c>
      <c r="C26" s="11"/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 t="shared" si="0"/>
        <v>319574</v>
      </c>
      <c r="J26" s="14"/>
      <c r="K26" s="13">
        <f t="shared" si="2"/>
        <v>0</v>
      </c>
      <c r="L26" s="15">
        <f t="shared" si="1"/>
        <v>319574</v>
      </c>
      <c r="M26" s="17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/>
      <c r="G27" s="11">
        <v>60</v>
      </c>
      <c r="H27" s="11">
        <v>18</v>
      </c>
      <c r="I27" s="13">
        <f t="shared" si="0"/>
        <v>1383000</v>
      </c>
      <c r="J27" s="14"/>
      <c r="K27" s="13">
        <f t="shared" si="2"/>
        <v>0</v>
      </c>
      <c r="L27" s="15">
        <f t="shared" si="1"/>
        <v>1383000</v>
      </c>
      <c r="M27" s="17" t="s">
        <v>60</v>
      </c>
    </row>
    <row r="28" spans="1:13" ht="15.75">
      <c r="A28" s="9">
        <v>25</v>
      </c>
      <c r="B28" s="10" t="s">
        <v>61</v>
      </c>
      <c r="C28" s="11">
        <v>1155</v>
      </c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1474574</v>
      </c>
      <c r="J28" s="14"/>
      <c r="K28" s="13">
        <f t="shared" si="2"/>
        <v>0</v>
      </c>
      <c r="L28" s="15">
        <f t="shared" si="1"/>
        <v>1474574</v>
      </c>
      <c r="M28" s="17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1474574</v>
      </c>
      <c r="J29" s="14">
        <v>3</v>
      </c>
      <c r="K29" s="13">
        <f t="shared" si="2"/>
        <v>90000</v>
      </c>
      <c r="L29" s="15">
        <f t="shared" si="1"/>
        <v>1384574</v>
      </c>
      <c r="M29" s="17" t="s">
        <v>64</v>
      </c>
    </row>
    <row r="30" spans="1:13" ht="15.75">
      <c r="A30" s="9">
        <v>27</v>
      </c>
      <c r="B30" s="10" t="s">
        <v>65</v>
      </c>
      <c r="C30" s="11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1474574</v>
      </c>
      <c r="J30" s="14"/>
      <c r="K30" s="13">
        <f t="shared" si="2"/>
        <v>0</v>
      </c>
      <c r="L30" s="15">
        <f t="shared" si="1"/>
        <v>1474574</v>
      </c>
      <c r="M30" s="17" t="s">
        <v>66</v>
      </c>
    </row>
    <row r="31" spans="1:13" ht="15.75">
      <c r="A31" s="9">
        <v>28</v>
      </c>
      <c r="B31" s="10" t="s">
        <v>67</v>
      </c>
      <c r="C31" s="11">
        <v>1155</v>
      </c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1474574</v>
      </c>
      <c r="J31" s="14"/>
      <c r="K31" s="13">
        <f t="shared" si="2"/>
        <v>0</v>
      </c>
      <c r="L31" s="15">
        <f t="shared" si="1"/>
        <v>1474574</v>
      </c>
      <c r="M31" s="17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4">
        <v>2</v>
      </c>
      <c r="K32" s="13">
        <f t="shared" si="2"/>
        <v>60000</v>
      </c>
      <c r="L32" s="15">
        <f t="shared" si="1"/>
        <v>1414574</v>
      </c>
      <c r="M32" s="17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 t="shared" si="0"/>
        <v>1474574</v>
      </c>
      <c r="J33" s="14"/>
      <c r="K33" s="13">
        <f t="shared" si="2"/>
        <v>0</v>
      </c>
      <c r="L33" s="15">
        <f t="shared" si="1"/>
        <v>1474574</v>
      </c>
      <c r="M33" s="17" t="s">
        <v>72</v>
      </c>
    </row>
    <row r="34" spans="1:13" ht="15.75">
      <c r="A34" s="9">
        <v>31</v>
      </c>
      <c r="B34" s="10" t="s">
        <v>73</v>
      </c>
      <c r="C34" s="11">
        <v>1155</v>
      </c>
      <c r="D34" s="11">
        <v>150</v>
      </c>
      <c r="E34" s="11">
        <v>0</v>
      </c>
      <c r="F34" s="12">
        <v>91.573999999999998</v>
      </c>
      <c r="G34" s="11">
        <v>60</v>
      </c>
      <c r="H34" s="11">
        <v>18</v>
      </c>
      <c r="I34" s="13">
        <f t="shared" si="0"/>
        <v>1474574</v>
      </c>
      <c r="J34" s="14"/>
      <c r="K34" s="13">
        <f t="shared" si="2"/>
        <v>0</v>
      </c>
      <c r="L34" s="15">
        <f t="shared" si="1"/>
        <v>1474574</v>
      </c>
      <c r="M34" s="17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/>
      <c r="F35" s="19"/>
      <c r="G35" s="11">
        <v>60</v>
      </c>
      <c r="H35" s="11">
        <v>18</v>
      </c>
      <c r="I35" s="13">
        <f t="shared" si="0"/>
        <v>1383000</v>
      </c>
      <c r="J35" s="14">
        <v>1</v>
      </c>
      <c r="K35" s="13">
        <f t="shared" si="2"/>
        <v>30000</v>
      </c>
      <c r="L35" s="15">
        <f t="shared" si="1"/>
        <v>1353000</v>
      </c>
      <c r="M35" s="17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4"/>
      <c r="K36" s="13">
        <f t="shared" si="2"/>
        <v>0</v>
      </c>
      <c r="L36" s="15">
        <f t="shared" si="1"/>
        <v>1474574</v>
      </c>
      <c r="M36" s="17" t="s">
        <v>78</v>
      </c>
    </row>
    <row r="37" spans="1:13" ht="15.75">
      <c r="A37" s="9">
        <v>34</v>
      </c>
      <c r="B37" s="10" t="s">
        <v>79</v>
      </c>
      <c r="C37" s="11">
        <v>1155</v>
      </c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 t="shared" si="0"/>
        <v>1474574</v>
      </c>
      <c r="J37" s="14">
        <v>1</v>
      </c>
      <c r="K37" s="13">
        <f t="shared" si="2"/>
        <v>30000</v>
      </c>
      <c r="L37" s="15">
        <f t="shared" si="1"/>
        <v>1444574</v>
      </c>
      <c r="M37" s="17" t="s">
        <v>80</v>
      </c>
    </row>
    <row r="38" spans="1:13" ht="15.75">
      <c r="A38" s="9">
        <v>35</v>
      </c>
      <c r="B38" s="10" t="s">
        <v>81</v>
      </c>
      <c r="C38" s="11"/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319574</v>
      </c>
      <c r="J38" s="14"/>
      <c r="K38" s="13">
        <f t="shared" si="2"/>
        <v>0</v>
      </c>
      <c r="L38" s="15">
        <f t="shared" si="1"/>
        <v>319574</v>
      </c>
      <c r="M38" s="17" t="s">
        <v>82</v>
      </c>
    </row>
    <row r="39" spans="1:13" ht="15.75">
      <c r="A39" s="9">
        <v>36</v>
      </c>
      <c r="B39" s="10" t="s">
        <v>83</v>
      </c>
      <c r="C39" s="11"/>
      <c r="D39" s="11">
        <v>150</v>
      </c>
      <c r="E39" s="11"/>
      <c r="F39" s="12">
        <v>91.573999999999998</v>
      </c>
      <c r="G39" s="11">
        <v>60</v>
      </c>
      <c r="H39" s="11">
        <v>18</v>
      </c>
      <c r="I39" s="13">
        <f t="shared" si="0"/>
        <v>319574</v>
      </c>
      <c r="J39" s="14"/>
      <c r="K39" s="13">
        <f t="shared" si="2"/>
        <v>0</v>
      </c>
      <c r="L39" s="15">
        <f t="shared" si="1"/>
        <v>319574</v>
      </c>
      <c r="M39" s="17" t="s">
        <v>84</v>
      </c>
    </row>
    <row r="40" spans="1:13" ht="15.75">
      <c r="A40" s="9">
        <v>37</v>
      </c>
      <c r="B40" s="10" t="s">
        <v>85</v>
      </c>
      <c r="C40" s="11">
        <v>1155</v>
      </c>
      <c r="D40" s="11">
        <v>150</v>
      </c>
      <c r="E40" s="11">
        <v>0</v>
      </c>
      <c r="F40" s="12">
        <v>91.573999999999998</v>
      </c>
      <c r="G40" s="11">
        <v>60</v>
      </c>
      <c r="H40" s="11">
        <v>18</v>
      </c>
      <c r="I40" s="13">
        <f t="shared" si="0"/>
        <v>1474574</v>
      </c>
      <c r="J40" s="14"/>
      <c r="K40" s="13">
        <f t="shared" si="2"/>
        <v>0</v>
      </c>
      <c r="L40" s="15">
        <f t="shared" si="1"/>
        <v>1474574</v>
      </c>
      <c r="M40" s="17" t="s">
        <v>86</v>
      </c>
    </row>
    <row r="41" spans="1:13" ht="15.75">
      <c r="A41" s="9">
        <v>38</v>
      </c>
      <c r="B41" s="10" t="s">
        <v>87</v>
      </c>
      <c r="C41" s="11">
        <v>1155</v>
      </c>
      <c r="D41" s="11">
        <v>150</v>
      </c>
      <c r="E41" s="11">
        <v>0</v>
      </c>
      <c r="F41" s="12">
        <v>91.573999999999998</v>
      </c>
      <c r="G41" s="11">
        <v>60</v>
      </c>
      <c r="H41" s="11">
        <v>18</v>
      </c>
      <c r="I41" s="13">
        <f t="shared" si="0"/>
        <v>1474574</v>
      </c>
      <c r="J41" s="14"/>
      <c r="K41" s="13">
        <f t="shared" si="2"/>
        <v>0</v>
      </c>
      <c r="L41" s="15">
        <f t="shared" si="1"/>
        <v>1474574</v>
      </c>
      <c r="M41" s="17" t="s">
        <v>88</v>
      </c>
    </row>
    <row r="42" spans="1:13" ht="15.75">
      <c r="A42" s="9">
        <v>39</v>
      </c>
      <c r="B42" s="10" t="s">
        <v>89</v>
      </c>
      <c r="C42" s="11"/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 t="shared" si="0"/>
        <v>319574</v>
      </c>
      <c r="J42" s="14"/>
      <c r="K42" s="13">
        <f t="shared" si="2"/>
        <v>0</v>
      </c>
      <c r="L42" s="15">
        <f t="shared" si="1"/>
        <v>319574</v>
      </c>
      <c r="M42" s="17" t="s">
        <v>90</v>
      </c>
    </row>
    <row r="43" spans="1:13" ht="15.75">
      <c r="A43" s="9">
        <v>40</v>
      </c>
      <c r="B43" s="10" t="s">
        <v>91</v>
      </c>
      <c r="C43" s="11">
        <v>1155</v>
      </c>
      <c r="D43" s="11">
        <v>150</v>
      </c>
      <c r="E43" s="11">
        <v>0</v>
      </c>
      <c r="F43" s="12">
        <v>91.573999999999998</v>
      </c>
      <c r="G43" s="11">
        <v>60</v>
      </c>
      <c r="H43" s="11">
        <v>18</v>
      </c>
      <c r="I43" s="13">
        <f t="shared" si="0"/>
        <v>1474574</v>
      </c>
      <c r="J43" s="14">
        <v>1</v>
      </c>
      <c r="K43" s="13">
        <f t="shared" si="2"/>
        <v>30000</v>
      </c>
      <c r="L43" s="15">
        <f t="shared" si="1"/>
        <v>1444574</v>
      </c>
      <c r="M43" s="17" t="s">
        <v>92</v>
      </c>
    </row>
    <row r="44" spans="1:13" ht="15.75">
      <c r="A44" s="9">
        <v>41</v>
      </c>
      <c r="B44" s="10" t="s">
        <v>93</v>
      </c>
      <c r="C44" s="11">
        <v>1155</v>
      </c>
      <c r="D44" s="11">
        <v>150</v>
      </c>
      <c r="E44" s="11">
        <v>0</v>
      </c>
      <c r="F44" s="12">
        <v>91.573999999999998</v>
      </c>
      <c r="G44" s="11">
        <v>60</v>
      </c>
      <c r="H44" s="11">
        <v>18</v>
      </c>
      <c r="I44" s="13">
        <f t="shared" si="0"/>
        <v>1474574</v>
      </c>
      <c r="J44" s="14"/>
      <c r="K44" s="13">
        <f t="shared" si="2"/>
        <v>0</v>
      </c>
      <c r="L44" s="15">
        <f t="shared" si="1"/>
        <v>1474574</v>
      </c>
      <c r="M44" s="17" t="s">
        <v>94</v>
      </c>
    </row>
    <row r="45" spans="1:13" ht="15.75">
      <c r="A45" s="9">
        <v>42</v>
      </c>
      <c r="B45" s="10" t="s">
        <v>95</v>
      </c>
      <c r="C45" s="11">
        <v>1155</v>
      </c>
      <c r="D45" s="11">
        <v>150</v>
      </c>
      <c r="E45" s="11">
        <v>0</v>
      </c>
      <c r="F45" s="12"/>
      <c r="G45" s="11">
        <v>60</v>
      </c>
      <c r="H45" s="11">
        <v>18</v>
      </c>
      <c r="I45" s="13">
        <f t="shared" si="0"/>
        <v>1383000</v>
      </c>
      <c r="J45" s="14">
        <v>1</v>
      </c>
      <c r="K45" s="13">
        <f t="shared" si="2"/>
        <v>30000</v>
      </c>
      <c r="L45" s="15">
        <f t="shared" si="1"/>
        <v>1353000</v>
      </c>
      <c r="M45" s="17" t="s">
        <v>96</v>
      </c>
    </row>
    <row r="46" spans="1:13" ht="15.75">
      <c r="A46" s="9">
        <v>43</v>
      </c>
      <c r="B46" s="16" t="s">
        <v>97</v>
      </c>
      <c r="C46" s="11">
        <v>1155</v>
      </c>
      <c r="D46" s="11">
        <v>150</v>
      </c>
      <c r="E46" s="11">
        <v>0</v>
      </c>
      <c r="F46" s="12">
        <v>91.573999999999998</v>
      </c>
      <c r="G46" s="11">
        <v>60</v>
      </c>
      <c r="H46" s="11">
        <v>18</v>
      </c>
      <c r="I46" s="13">
        <f t="shared" si="0"/>
        <v>1474574</v>
      </c>
      <c r="J46" s="14"/>
      <c r="K46" s="13">
        <f t="shared" si="2"/>
        <v>0</v>
      </c>
      <c r="L46" s="15">
        <f t="shared" si="1"/>
        <v>1474574</v>
      </c>
      <c r="M46" s="17"/>
    </row>
    <row r="47" spans="1:13" ht="15.75">
      <c r="A47" s="9"/>
      <c r="B47" s="20"/>
      <c r="C47" s="11"/>
      <c r="D47" s="11"/>
      <c r="E47" s="11"/>
      <c r="F47" s="12"/>
      <c r="G47" s="11"/>
      <c r="H47" s="11"/>
      <c r="I47" s="13"/>
      <c r="J47" s="14"/>
      <c r="K47" s="13"/>
      <c r="L47" s="15"/>
      <c r="M47" s="17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2020-06-15T02:14:03Z</dcterms:created>
  <dcterms:modified xsi:type="dcterms:W3CDTF">2020-06-15T02:14:56Z</dcterms:modified>
</cp:coreProperties>
</file>