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3" i="1"/>
  <c r="I43"/>
  <c r="L43" s="1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L4" l="1"/>
  <c r="L5"/>
  <c r="L6"/>
  <c r="L7"/>
  <c r="L8"/>
  <c r="L9"/>
  <c r="L10"/>
  <c r="L11"/>
  <c r="L12"/>
  <c r="L13"/>
  <c r="L14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</calcChain>
</file>

<file path=xl/sharedStrings.xml><?xml version="1.0" encoding="utf-8"?>
<sst xmlns="http://schemas.openxmlformats.org/spreadsheetml/2006/main" count="94" uniqueCount="94">
  <si>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</si>
  <si>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</si>
  <si>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</si>
  <si>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</si>
  <si>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</si>
  <si>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</si>
  <si>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</si>
  <si>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</si>
  <si>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</si>
  <si>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</si>
  <si>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</si>
  <si>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</si>
  <si>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</si>
  <si>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Đặng Bảo An</t>
  </si>
  <si>
    <t>2019AnDB00131</t>
  </si>
  <si>
    <t>Trần Bảo An</t>
  </si>
  <si>
    <t>2019AnTB00132</t>
  </si>
  <si>
    <t>Lã Minh An</t>
  </si>
  <si>
    <t>2019AnLM00133</t>
  </si>
  <si>
    <t>Phạm Minh Anh</t>
  </si>
  <si>
    <t>2019AnhPM00134</t>
  </si>
  <si>
    <t>Nguyễn Thị Phương Anh</t>
  </si>
  <si>
    <t>2019AnhNTP00135</t>
  </si>
  <si>
    <t>Nguyễn Minh Bảo</t>
  </si>
  <si>
    <t>2019BaoNM00136</t>
  </si>
  <si>
    <t>Trương Cao Quốc Cường</t>
  </si>
  <si>
    <t>2019CuongTCQ00137</t>
  </si>
  <si>
    <t>Đặng Thùy Dương</t>
  </si>
  <si>
    <t>2019DuongDT00138</t>
  </si>
  <si>
    <t>Nguyễn Thùy Dương</t>
  </si>
  <si>
    <t>2019DuongNT00139</t>
  </si>
  <si>
    <t>Đặng Thái Duy</t>
  </si>
  <si>
    <t>2019DuyDT00140</t>
  </si>
  <si>
    <t>Lê Thu Giang</t>
  </si>
  <si>
    <t>2019GiangLT00141</t>
  </si>
  <si>
    <t>Nguyễn Gia Huy</t>
  </si>
  <si>
    <t>2019HuyNG00142</t>
  </si>
  <si>
    <t>Lê Minh Khang</t>
  </si>
  <si>
    <t>2019KhangLM00143</t>
  </si>
  <si>
    <t>Đỗ Minh Khôi</t>
  </si>
  <si>
    <t>2019KhoiDM00144</t>
  </si>
  <si>
    <t>Đỗ Ngọc Khuyên</t>
  </si>
  <si>
    <t>2019KhuyenDN00145</t>
  </si>
  <si>
    <t>Trần Ngọc Lân</t>
  </si>
  <si>
    <t>2019LanTN00146</t>
  </si>
  <si>
    <t>Phạm Hà Linh</t>
  </si>
  <si>
    <t>2019LinhPH00147</t>
  </si>
  <si>
    <t>Trần Diệu Linh</t>
  </si>
  <si>
    <t>2019LinhTD00148</t>
  </si>
  <si>
    <t>Nguyễn Thanh Mai</t>
  </si>
  <si>
    <t>2019MaiNT00149</t>
  </si>
  <si>
    <t>Nguyễn Duy Hải Nam</t>
  </si>
  <si>
    <t>2019NamNDH00150</t>
  </si>
  <si>
    <t>Phạm Gia Nghĩa</t>
  </si>
  <si>
    <t>2019NghiaPG00151</t>
  </si>
  <si>
    <t>Phạm Đình Nghĩa</t>
  </si>
  <si>
    <t>2019NghiaPD00152</t>
  </si>
  <si>
    <t>Phạm Minh Nguyên</t>
  </si>
  <si>
    <t>2019NguyenPM00153</t>
  </si>
  <si>
    <t>Nguyễn Hạnh Nguyên</t>
  </si>
  <si>
    <t>2019NguyenNH00154</t>
  </si>
  <si>
    <t>Vũ Khánh Phong</t>
  </si>
  <si>
    <t>2019PhongVK00155</t>
  </si>
  <si>
    <t>Nguyễn Tùng Phong</t>
  </si>
  <si>
    <t>2019PhongNT00156</t>
  </si>
  <si>
    <t>Đinh Thị Như Phụng</t>
  </si>
  <si>
    <t>2019PhungDTN00157</t>
  </si>
  <si>
    <t>Nguyễn Duy Phước</t>
  </si>
  <si>
    <t>2019PhuocND00158</t>
  </si>
  <si>
    <t>Cao Bá Thành</t>
  </si>
  <si>
    <t>2019ThanhCB00159</t>
  </si>
  <si>
    <t>Cao Xuân Thành</t>
  </si>
  <si>
    <t>2019ThanhCX00160</t>
  </si>
  <si>
    <t>Nguyễn Thu Thảo</t>
  </si>
  <si>
    <t>2019ThaoNT00161</t>
  </si>
  <si>
    <t>Đặng Xuân Tiến</t>
  </si>
  <si>
    <t>2019TienDX00162</t>
  </si>
  <si>
    <t>Trần Đức Tuấn</t>
  </si>
  <si>
    <t>2019TuanTD00163</t>
  </si>
  <si>
    <t>Nguyễn Đức Toàn</t>
  </si>
  <si>
    <t>2019ToanND00164</t>
  </si>
  <si>
    <t>Đào Thị Thùy Trang</t>
  </si>
  <si>
    <t>2019TrangDTT00165</t>
  </si>
  <si>
    <t>Nguyễn Thanh Tùng</t>
  </si>
  <si>
    <t>2019TungNT00166</t>
  </si>
  <si>
    <t>Nguyễn Sơn Tùng</t>
  </si>
  <si>
    <t>2019TungNS00167</t>
  </si>
  <si>
    <t>Lý Hoài Trang</t>
  </si>
  <si>
    <t>2019TrangLH00168</t>
  </si>
  <si>
    <t>Phạm Lê Vi</t>
  </si>
  <si>
    <t>2019ViPL00169</t>
  </si>
  <si>
    <t>Nguyễn Ngọc Hà Vy</t>
  </si>
  <si>
    <t>2019VyNNH00170</t>
  </si>
  <si>
    <t>BẢNG THU TIỀN THÁNG 6 VÀ 1/2 THÁNG 7 NĂM 2020  (31 NGÀY ĂN) - LỚP 1A4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</si>
</sst>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0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G31" sqref="G31"/>
    </sheetView>
  </sheetViews>
  <sheetFormatPr defaultRowHeight="15"/>
  <cols>
    <col min="1" max="1" width="4.7109375" customWidth="1"/>
    <col min="2" max="2" width="24.140625" bestFit="1" customWidth="1"/>
    <col min="4" max="5" width="7.42578125" customWidth="1"/>
    <col min="7" max="8" width="7.7109375" customWidth="1"/>
    <col min="10" max="10" width="7.85546875" customWidth="1"/>
    <col min="11" max="11" width="7.5703125" customWidth="1"/>
    <col min="12" max="12" width="11.7109375" bestFit="1" customWidth="1"/>
    <col min="13" max="13" width="17" bestFit="1" customWidth="1"/>
  </cols>
  <sheetData>
    <row r="1" spans="1:13" ht="15.75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>
        <v>1155</v>
      </c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43" si="0">SUM(C4:H4)*1000</f>
        <v>1474574</v>
      </c>
      <c r="J4" s="11"/>
      <c r="K4" s="13">
        <f t="shared" ref="K4:K43" si="1">J4*30000</f>
        <v>0</v>
      </c>
      <c r="L4" s="9">
        <f t="shared" ref="L4:L43" si="2">I4-K4</f>
        <v>1474574</v>
      </c>
      <c r="M4" s="15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1474574</v>
      </c>
      <c r="J5" s="11"/>
      <c r="K5" s="13">
        <f t="shared" si="1"/>
        <v>0</v>
      </c>
      <c r="L5" s="9">
        <f t="shared" si="2"/>
        <v>1474574</v>
      </c>
      <c r="M5" s="15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1"/>
      <c r="K6" s="13">
        <f t="shared" si="1"/>
        <v>0</v>
      </c>
      <c r="L6" s="9">
        <f t="shared" si="2"/>
        <v>1474574</v>
      </c>
      <c r="M6" s="15" t="s">
        <v>18</v>
      </c>
    </row>
    <row r="7" spans="1:13" ht="15.75">
      <c r="A7" s="9">
        <v>4</v>
      </c>
      <c r="B7" s="10" t="s">
        <v>19</v>
      </c>
      <c r="C7" s="11"/>
      <c r="D7" s="11">
        <v>150</v>
      </c>
      <c r="E7" s="11">
        <v>0</v>
      </c>
      <c r="F7" s="12"/>
      <c r="G7" s="11">
        <v>60</v>
      </c>
      <c r="H7" s="11">
        <v>18</v>
      </c>
      <c r="I7" s="13">
        <f t="shared" si="0"/>
        <v>228000</v>
      </c>
      <c r="J7" s="11"/>
      <c r="K7" s="13">
        <f t="shared" si="1"/>
        <v>0</v>
      </c>
      <c r="L7" s="9">
        <f t="shared" si="2"/>
        <v>228000</v>
      </c>
      <c r="M7" s="15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/>
      <c r="G8" s="11">
        <v>60</v>
      </c>
      <c r="H8" s="11">
        <v>18</v>
      </c>
      <c r="I8" s="13">
        <f t="shared" si="0"/>
        <v>1383000</v>
      </c>
      <c r="J8" s="11"/>
      <c r="K8" s="13">
        <f t="shared" si="1"/>
        <v>0</v>
      </c>
      <c r="L8" s="9">
        <f t="shared" si="2"/>
        <v>1383000</v>
      </c>
      <c r="M8" s="15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1474574</v>
      </c>
      <c r="J9" s="11"/>
      <c r="K9" s="13">
        <f t="shared" si="1"/>
        <v>0</v>
      </c>
      <c r="L9" s="9">
        <f t="shared" si="2"/>
        <v>1474574</v>
      </c>
      <c r="M9" s="15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/>
      <c r="G10" s="11">
        <v>60</v>
      </c>
      <c r="H10" s="11">
        <v>18</v>
      </c>
      <c r="I10" s="13">
        <f t="shared" si="0"/>
        <v>1383000</v>
      </c>
      <c r="J10" s="11"/>
      <c r="K10" s="13">
        <f t="shared" si="1"/>
        <v>0</v>
      </c>
      <c r="L10" s="9">
        <f t="shared" si="2"/>
        <v>1383000</v>
      </c>
      <c r="M10" s="15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1"/>
      <c r="K11" s="13">
        <f t="shared" si="1"/>
        <v>0</v>
      </c>
      <c r="L11" s="9">
        <f t="shared" si="2"/>
        <v>1474574</v>
      </c>
      <c r="M11" s="15" t="s">
        <v>28</v>
      </c>
    </row>
    <row r="12" spans="1:13" ht="15.75">
      <c r="A12" s="9">
        <v>9</v>
      </c>
      <c r="B12" s="10" t="s">
        <v>29</v>
      </c>
      <c r="C12" s="11">
        <v>1155</v>
      </c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1474574</v>
      </c>
      <c r="J12" s="11"/>
      <c r="K12" s="13">
        <f t="shared" si="1"/>
        <v>0</v>
      </c>
      <c r="L12" s="9">
        <f t="shared" si="2"/>
        <v>1474574</v>
      </c>
      <c r="M12" s="15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1474574</v>
      </c>
      <c r="J13" s="11">
        <v>2</v>
      </c>
      <c r="K13" s="13">
        <f t="shared" si="1"/>
        <v>60000</v>
      </c>
      <c r="L13" s="9">
        <f t="shared" si="2"/>
        <v>1414574</v>
      </c>
      <c r="M13" s="15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1474574</v>
      </c>
      <c r="J14" s="11"/>
      <c r="K14" s="13">
        <f t="shared" si="1"/>
        <v>0</v>
      </c>
      <c r="L14" s="9">
        <f t="shared" si="2"/>
        <v>1474574</v>
      </c>
      <c r="M14" s="15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1474574</v>
      </c>
      <c r="J15" s="11"/>
      <c r="K15" s="13">
        <f t="shared" si="1"/>
        <v>0</v>
      </c>
      <c r="L15" s="9">
        <f t="shared" si="2"/>
        <v>1474574</v>
      </c>
      <c r="M15" s="15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1"/>
      <c r="K16" s="13">
        <f t="shared" si="1"/>
        <v>0</v>
      </c>
      <c r="L16" s="9">
        <f t="shared" si="2"/>
        <v>1474574</v>
      </c>
      <c r="M16" s="15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/>
      <c r="G17" s="11">
        <v>60</v>
      </c>
      <c r="H17" s="11">
        <v>18</v>
      </c>
      <c r="I17" s="13">
        <f t="shared" si="0"/>
        <v>1383000</v>
      </c>
      <c r="J17" s="11"/>
      <c r="K17" s="13">
        <f t="shared" si="1"/>
        <v>0</v>
      </c>
      <c r="L17" s="9">
        <f t="shared" si="2"/>
        <v>1383000</v>
      </c>
      <c r="M17" s="15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>
        <v>91.573999999999998</v>
      </c>
      <c r="G18" s="11">
        <v>60</v>
      </c>
      <c r="H18" s="11">
        <v>18</v>
      </c>
      <c r="I18" s="13">
        <f t="shared" si="0"/>
        <v>1474574</v>
      </c>
      <c r="J18" s="11"/>
      <c r="K18" s="13">
        <f t="shared" si="1"/>
        <v>0</v>
      </c>
      <c r="L18" s="9">
        <f t="shared" si="2"/>
        <v>1474574</v>
      </c>
      <c r="M18" s="15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1"/>
      <c r="K19" s="13">
        <f t="shared" si="1"/>
        <v>0</v>
      </c>
      <c r="L19" s="9">
        <f t="shared" si="2"/>
        <v>1474574</v>
      </c>
      <c r="M19" s="15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1"/>
      <c r="K20" s="13">
        <f t="shared" si="1"/>
        <v>0</v>
      </c>
      <c r="L20" s="9">
        <f t="shared" si="2"/>
        <v>1474574</v>
      </c>
      <c r="M20" s="15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1474574</v>
      </c>
      <c r="J21" s="11"/>
      <c r="K21" s="13">
        <f t="shared" si="1"/>
        <v>0</v>
      </c>
      <c r="L21" s="9">
        <f t="shared" si="2"/>
        <v>1474574</v>
      </c>
      <c r="M21" s="15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1"/>
      <c r="K22" s="13">
        <f t="shared" si="1"/>
        <v>0</v>
      </c>
      <c r="L22" s="9">
        <f t="shared" si="2"/>
        <v>1474574</v>
      </c>
      <c r="M22" s="15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>
        <v>91.573999999999998</v>
      </c>
      <c r="G23" s="11">
        <v>60</v>
      </c>
      <c r="H23" s="11">
        <v>18</v>
      </c>
      <c r="I23" s="13">
        <f t="shared" si="0"/>
        <v>1474574</v>
      </c>
      <c r="J23" s="11"/>
      <c r="K23" s="13">
        <f t="shared" si="1"/>
        <v>0</v>
      </c>
      <c r="L23" s="9">
        <f t="shared" si="2"/>
        <v>1474574</v>
      </c>
      <c r="M23" s="15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/>
      <c r="G24" s="11">
        <v>60</v>
      </c>
      <c r="H24" s="11">
        <v>18</v>
      </c>
      <c r="I24" s="13">
        <f t="shared" si="0"/>
        <v>1383000</v>
      </c>
      <c r="J24" s="11">
        <v>1</v>
      </c>
      <c r="K24" s="13">
        <f t="shared" si="1"/>
        <v>30000</v>
      </c>
      <c r="L24" s="9">
        <f t="shared" si="2"/>
        <v>1353000</v>
      </c>
      <c r="M24" s="15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1"/>
      <c r="K25" s="13">
        <f t="shared" si="1"/>
        <v>0</v>
      </c>
      <c r="L25" s="9">
        <f t="shared" si="2"/>
        <v>1474574</v>
      </c>
      <c r="M25" s="15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/>
      <c r="G26" s="11">
        <v>60</v>
      </c>
      <c r="H26" s="11">
        <v>18</v>
      </c>
      <c r="I26" s="13">
        <f t="shared" si="0"/>
        <v>1383000</v>
      </c>
      <c r="J26" s="11"/>
      <c r="K26" s="13">
        <f t="shared" si="1"/>
        <v>0</v>
      </c>
      <c r="L26" s="9">
        <f t="shared" si="2"/>
        <v>1383000</v>
      </c>
      <c r="M26" s="15" t="s">
        <v>58</v>
      </c>
    </row>
    <row r="27" spans="1:13" ht="15.75">
      <c r="A27" s="9">
        <v>24</v>
      </c>
      <c r="B27" s="10" t="s">
        <v>59</v>
      </c>
      <c r="C27" s="11"/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319574</v>
      </c>
      <c r="J27" s="11"/>
      <c r="K27" s="13">
        <f t="shared" si="1"/>
        <v>0</v>
      </c>
      <c r="L27" s="9">
        <f t="shared" si="2"/>
        <v>319574</v>
      </c>
      <c r="M27" s="15" t="s">
        <v>60</v>
      </c>
    </row>
    <row r="28" spans="1:13" ht="15.75">
      <c r="A28" s="9">
        <v>25</v>
      </c>
      <c r="B28" s="10" t="s">
        <v>61</v>
      </c>
      <c r="C28" s="11">
        <v>1155</v>
      </c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1474574</v>
      </c>
      <c r="J28" s="11">
        <v>1</v>
      </c>
      <c r="K28" s="13">
        <f t="shared" si="1"/>
        <v>30000</v>
      </c>
      <c r="L28" s="9">
        <f t="shared" si="2"/>
        <v>1444574</v>
      </c>
      <c r="M28" s="15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1">
        <v>1</v>
      </c>
      <c r="K29" s="13">
        <f t="shared" si="1"/>
        <v>30000</v>
      </c>
      <c r="L29" s="9">
        <f t="shared" si="2"/>
        <v>1444574</v>
      </c>
      <c r="M29" s="15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1">
        <v>2</v>
      </c>
      <c r="K30" s="13">
        <f t="shared" si="1"/>
        <v>60000</v>
      </c>
      <c r="L30" s="9">
        <f t="shared" si="2"/>
        <v>1414574</v>
      </c>
      <c r="M30" s="15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1474574</v>
      </c>
      <c r="J31" s="11"/>
      <c r="K31" s="13">
        <f t="shared" si="1"/>
        <v>0</v>
      </c>
      <c r="L31" s="9">
        <f t="shared" si="2"/>
        <v>1474574</v>
      </c>
      <c r="M31" s="15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1"/>
      <c r="K32" s="13">
        <f t="shared" si="1"/>
        <v>0</v>
      </c>
      <c r="L32" s="9">
        <f t="shared" si="2"/>
        <v>1474574</v>
      </c>
      <c r="M32" s="15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1"/>
      <c r="K33" s="13">
        <f t="shared" si="1"/>
        <v>0</v>
      </c>
      <c r="L33" s="9">
        <f t="shared" si="2"/>
        <v>1474574</v>
      </c>
      <c r="M33" s="15" t="s">
        <v>72</v>
      </c>
    </row>
    <row r="34" spans="1:13" ht="15.75">
      <c r="A34" s="9">
        <v>31</v>
      </c>
      <c r="B34" s="10" t="s">
        <v>73</v>
      </c>
      <c r="C34" s="11"/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319574</v>
      </c>
      <c r="J34" s="11"/>
      <c r="K34" s="13">
        <f t="shared" si="1"/>
        <v>0</v>
      </c>
      <c r="L34" s="9">
        <f t="shared" si="2"/>
        <v>319574</v>
      </c>
      <c r="M34" s="15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1">
        <v>2</v>
      </c>
      <c r="K35" s="13">
        <f t="shared" si="1"/>
        <v>60000</v>
      </c>
      <c r="L35" s="9">
        <f t="shared" si="2"/>
        <v>1414574</v>
      </c>
      <c r="M35" s="15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1"/>
      <c r="K36" s="13">
        <f t="shared" si="1"/>
        <v>0</v>
      </c>
      <c r="L36" s="9">
        <f t="shared" si="2"/>
        <v>1474574</v>
      </c>
      <c r="M36" s="15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1"/>
      <c r="K37" s="13">
        <f t="shared" si="1"/>
        <v>0</v>
      </c>
      <c r="L37" s="9">
        <f t="shared" si="2"/>
        <v>1474574</v>
      </c>
      <c r="M37" s="15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1">
        <v>1</v>
      </c>
      <c r="K38" s="13">
        <f t="shared" si="1"/>
        <v>30000</v>
      </c>
      <c r="L38" s="9">
        <f t="shared" si="2"/>
        <v>1444574</v>
      </c>
      <c r="M38" s="15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1"/>
      <c r="K39" s="13">
        <f t="shared" si="1"/>
        <v>0</v>
      </c>
      <c r="L39" s="9">
        <f t="shared" si="2"/>
        <v>1474574</v>
      </c>
      <c r="M39" s="15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 t="shared" si="0"/>
        <v>1474574</v>
      </c>
      <c r="J40" s="16"/>
      <c r="K40" s="13">
        <f t="shared" si="1"/>
        <v>0</v>
      </c>
      <c r="L40" s="9">
        <f t="shared" si="2"/>
        <v>1474574</v>
      </c>
      <c r="M40" s="15" t="s">
        <v>86</v>
      </c>
    </row>
    <row r="41" spans="1:13" ht="15.75">
      <c r="A41" s="9">
        <v>38</v>
      </c>
      <c r="B41" s="17" t="s">
        <v>87</v>
      </c>
      <c r="C41" s="11">
        <v>1155</v>
      </c>
      <c r="D41" s="11">
        <v>150</v>
      </c>
      <c r="E41" s="11">
        <v>0</v>
      </c>
      <c r="F41" s="18"/>
      <c r="G41" s="11">
        <v>60</v>
      </c>
      <c r="H41" s="11">
        <v>18</v>
      </c>
      <c r="I41" s="13">
        <f t="shared" si="0"/>
        <v>1383000</v>
      </c>
      <c r="J41" s="11"/>
      <c r="K41" s="13">
        <f t="shared" si="1"/>
        <v>0</v>
      </c>
      <c r="L41" s="9">
        <f t="shared" si="2"/>
        <v>1383000</v>
      </c>
      <c r="M41" s="15" t="s">
        <v>88</v>
      </c>
    </row>
    <row r="42" spans="1:13" ht="15.75">
      <c r="A42" s="9">
        <v>39</v>
      </c>
      <c r="B42" s="10" t="s">
        <v>89</v>
      </c>
      <c r="C42" s="11"/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319574</v>
      </c>
      <c r="J42" s="16"/>
      <c r="K42" s="13">
        <f t="shared" si="1"/>
        <v>0</v>
      </c>
      <c r="L42" s="9">
        <f t="shared" si="2"/>
        <v>319574</v>
      </c>
      <c r="M42" s="15" t="s">
        <v>90</v>
      </c>
    </row>
    <row r="43" spans="1:13" ht="15.75">
      <c r="A43" s="9">
        <v>40</v>
      </c>
      <c r="B43" s="10" t="s">
        <v>91</v>
      </c>
      <c r="C43" s="11">
        <v>30</v>
      </c>
      <c r="D43" s="11">
        <v>150</v>
      </c>
      <c r="E43" s="11"/>
      <c r="F43" s="12">
        <v>91.573999999999998</v>
      </c>
      <c r="G43" s="11">
        <v>60</v>
      </c>
      <c r="H43" s="11">
        <v>18</v>
      </c>
      <c r="I43" s="13">
        <f t="shared" si="0"/>
        <v>349574</v>
      </c>
      <c r="J43" s="11"/>
      <c r="K43" s="13">
        <f t="shared" si="1"/>
        <v>0</v>
      </c>
      <c r="L43" s="9">
        <f t="shared" si="2"/>
        <v>349574</v>
      </c>
      <c r="M43" s="15" t="s">
        <v>92</v>
      </c>
    </row>
    <row r="44" spans="1:13" ht="15.75">
      <c r="A44" s="9"/>
      <c r="B44" s="14"/>
      <c r="C44" s="11"/>
      <c r="D44" s="11"/>
      <c r="E44" s="11"/>
      <c r="F44" s="12"/>
      <c r="G44" s="11"/>
      <c r="H44" s="11"/>
      <c r="I44" s="13"/>
      <c r="J44" s="11"/>
      <c r="K44" s="13"/>
      <c r="L44" s="9"/>
      <c r="M44" s="15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" right="0.7" top="0.18" bottom="0.18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2020-06-15T02:02:11Z</cp:lastPrinted>
  <dcterms:created xsi:type="dcterms:W3CDTF">2020-06-15T01:58:17Z</dcterms:created>
  <dcterms:modified xsi:type="dcterms:W3CDTF">2020-06-15T02:02:13Z</dcterms:modified>
</cp:coreProperties>
</file>