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3" i="1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<sst xmlns="http://schemas.openxmlformats.org/spreadsheetml/2006/main" count="165" uniqueCount="116">
  <si>
    <t>5A1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</si>
  <si>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</si>
  <si>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</si>
  <si>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</si>
  <si>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</si>
  <si>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</si>
  <si>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</si>
  <si>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</si>
  <si>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</si>
  <si>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</si>
  <si>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</si>
  <si>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</si>
  <si>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</si>
  <si>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</si>
  <si>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</si>
  <si>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Trần Vũ Hà An</t>
  </si>
  <si>
    <t>2015AnTVH00920</t>
  </si>
  <si>
    <t>Trần Vũ Hoài An</t>
  </si>
  <si>
    <t>2015AnTVH00921</t>
  </si>
  <si>
    <t>Dương Hoàng Anh</t>
  </si>
  <si>
    <t>2015AnhDH00922</t>
  </si>
  <si>
    <t>Đặng Minh Anh</t>
  </si>
  <si>
    <t>2015AnhDM00923</t>
  </si>
  <si>
    <t>Nguyễn Đình Anh</t>
  </si>
  <si>
    <t>2015AnhND00924</t>
  </si>
  <si>
    <t>Nguyễn Hiền Anh</t>
  </si>
  <si>
    <t>2015AnhNH00925</t>
  </si>
  <si>
    <t>Nguyễn Ngọc Minh Anh</t>
  </si>
  <si>
    <t>2015AnhNNM00926</t>
  </si>
  <si>
    <t>Phạm Ngọc Bảo Anh</t>
  </si>
  <si>
    <t>2015AnhPNB00927</t>
  </si>
  <si>
    <t>Tống Duy Anh</t>
  </si>
  <si>
    <t>2015AnhTD00928</t>
  </si>
  <si>
    <t>Vương Thị Vân Anh</t>
  </si>
  <si>
    <t>2015AnhVTV00929</t>
  </si>
  <si>
    <t>Ngô Nguyệt Ân</t>
  </si>
  <si>
    <t>2015AnNN00930</t>
  </si>
  <si>
    <t>Nguyễn Chí Bách</t>
  </si>
  <si>
    <t>2015BachNC00931</t>
  </si>
  <si>
    <t>Chu Thị Minh Châu</t>
  </si>
  <si>
    <t>2015ChauCTM00932</t>
  </si>
  <si>
    <t>Vũ Bảo Châu</t>
  </si>
  <si>
    <t>2015ChauVB00933</t>
  </si>
  <si>
    <t>Đinh Quỳnh Chi</t>
  </si>
  <si>
    <t>2015ChiDQ00934</t>
  </si>
  <si>
    <t>Nguyễn Phương Chi</t>
  </si>
  <si>
    <t>2015ChiNP00935</t>
  </si>
  <si>
    <t>Quản Phương Chi</t>
  </si>
  <si>
    <t>2015ChiQP00936</t>
  </si>
  <si>
    <t>Lê Đăng Dương</t>
  </si>
  <si>
    <t>2015DuongLD00937</t>
  </si>
  <si>
    <t>Đặng Minh Đức</t>
  </si>
  <si>
    <t>2015DucDM00938</t>
  </si>
  <si>
    <t>Trần Mạnh Đức</t>
  </si>
  <si>
    <t>2015DucTM00939</t>
  </si>
  <si>
    <t>Nguyễn Thu Giang</t>
  </si>
  <si>
    <t>2015GiangNT00940</t>
  </si>
  <si>
    <t>Trịnh Bảo Hân</t>
  </si>
  <si>
    <t>2015HanTB00941</t>
  </si>
  <si>
    <t>Vũ Minh Hùng</t>
  </si>
  <si>
    <t>2015HungVM00942</t>
  </si>
  <si>
    <t>Khúc Duy Khang</t>
  </si>
  <si>
    <t>2015KhangKD00943</t>
  </si>
  <si>
    <t>Hà Gia Khánh</t>
  </si>
  <si>
    <t>2015KhanhHG00944</t>
  </si>
  <si>
    <t>Nguyễn Bùi Kim Khánh</t>
  </si>
  <si>
    <t>2015KhanhNBK00945</t>
  </si>
  <si>
    <t>Phan Ngọc Khuê</t>
  </si>
  <si>
    <t>2015KhuePN00946</t>
  </si>
  <si>
    <t>Nguyễn Mạnh Lâm</t>
  </si>
  <si>
    <t>2015LamNM00947</t>
  </si>
  <si>
    <t>Vũ Phương Linh</t>
  </si>
  <si>
    <t>2015LinhVP00948</t>
  </si>
  <si>
    <t>Lê Đình Lộc</t>
  </si>
  <si>
    <t>2015LocLD00949</t>
  </si>
  <si>
    <t>Lâm Quang Minh</t>
  </si>
  <si>
    <t>2015MinhLQ00950</t>
  </si>
  <si>
    <t>Lê Đăng Quang Minh</t>
  </si>
  <si>
    <t>2015MinhLDQ00951</t>
  </si>
  <si>
    <t>Đàm Linh Ngân</t>
  </si>
  <si>
    <t>2015NganDL00952</t>
  </si>
  <si>
    <t>Hoàng Minh Ngọc</t>
  </si>
  <si>
    <t>2015NgocHM00953</t>
  </si>
  <si>
    <t>Bành Tiến Phong</t>
  </si>
  <si>
    <t>2015PhongBT00954</t>
  </si>
  <si>
    <t>Lê Tuấn Phong</t>
  </si>
  <si>
    <t>2015PhongLT00955</t>
  </si>
  <si>
    <t>Võ Quốc Phong</t>
  </si>
  <si>
    <t>2015PhongVQ00956</t>
  </si>
  <si>
    <t>Chu Hải Phương</t>
  </si>
  <si>
    <t>2015PhuongCH00957</t>
  </si>
  <si>
    <t>Vũ Nguyên Phương</t>
  </si>
  <si>
    <t>2015PhuongVN00958</t>
  </si>
  <si>
    <t>Lê Duy Quang</t>
  </si>
  <si>
    <t>2015QuangLD00959</t>
  </si>
  <si>
    <t>Nguyễn Đức Quang</t>
  </si>
  <si>
    <t>2015QuangND00960</t>
  </si>
  <si>
    <t>Trần Đại Quang</t>
  </si>
  <si>
    <t>2015QuangTD00961</t>
  </si>
  <si>
    <t>Vũ Thế Quyền</t>
  </si>
  <si>
    <t>2015QuyenVT00962</t>
  </si>
  <si>
    <t>Phạm Anh Sơn</t>
  </si>
  <si>
    <t>2015SonPA00963</t>
  </si>
  <si>
    <t>Dương Anh Thư</t>
  </si>
  <si>
    <t>2015ThuDA00964</t>
  </si>
  <si>
    <t>Phạm Khánh Toàn</t>
  </si>
  <si>
    <t>2015ToanPK00965</t>
  </si>
  <si>
    <t>Phạm Lê Anh Tuấn</t>
  </si>
  <si>
    <t>2015TuanPLA00966</t>
  </si>
  <si>
    <t>Vũ Đức Tường</t>
  </si>
  <si>
    <t>2015TuongVD00967</t>
  </si>
  <si>
    <t>Cao Thanh Vân</t>
  </si>
  <si>
    <t>2015VanCT00968</t>
  </si>
  <si>
    <t>Ngô Hà Vy</t>
  </si>
  <si>
    <t>2015VyNH00969</t>
  </si>
  <si>
    <t>BẢNG THU TIỀN THÁNG 5 NĂM 2020 - LỚP 5A1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</si>
</sst>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6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B6" sqref="B6:B7"/>
    </sheetView>
  </sheetViews>
  <sheetFormatPr defaultRowHeight="15"/>
  <cols>
    <col min="1" max="1" width="4.5703125" customWidth="1"/>
    <col min="2" max="2" width="22.7109375" bestFit="1" customWidth="1"/>
    <col min="3" max="3" width="7" bestFit="1" customWidth="1"/>
    <col min="4" max="4" width="7.140625" bestFit="1" customWidth="1"/>
    <col min="5" max="5" width="6.85546875" customWidth="1"/>
    <col min="6" max="6" width="7.140625" customWidth="1"/>
    <col min="7" max="8" width="7.28515625" customWidth="1"/>
    <col min="10" max="10" width="7.85546875" bestFit="1" customWidth="1"/>
    <col min="11" max="11" width="8.42578125" customWidth="1"/>
    <col min="12" max="12" width="12" customWidth="1"/>
    <col min="13" max="13" width="17.28515625" bestFit="1" customWidth="1"/>
    <col min="14" max="14" width="6.28515625" style="24" customWidth="1"/>
  </cols>
  <sheetData>
    <row r="1" spans="1:14" ht="15.75">
      <c r="A1" s="25" t="s">
        <v>115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/>
      <c r="G4" s="12">
        <v>60</v>
      </c>
      <c r="H4" s="12">
        <v>6</v>
      </c>
      <c r="I4" s="14">
        <f t="shared" ref="I4:I53" si="0">SUM(C4:H4)*1000</f>
        <v>559000</v>
      </c>
      <c r="J4" s="15">
        <v>1</v>
      </c>
      <c r="K4" s="14">
        <f t="shared" ref="K4:K53" si="1">J4*30000</f>
        <v>30000</v>
      </c>
      <c r="L4" s="16">
        <f t="shared" ref="L4:L53" si="2">I4-K4</f>
        <v>529000</v>
      </c>
      <c r="M4" s="18" t="s">
        <v>16</v>
      </c>
      <c r="N4" s="23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588540</v>
      </c>
      <c r="J5" s="15"/>
      <c r="K5" s="14">
        <f t="shared" si="1"/>
        <v>0</v>
      </c>
      <c r="L5" s="16">
        <f t="shared" si="2"/>
        <v>588540</v>
      </c>
      <c r="M5" s="18" t="s">
        <v>18</v>
      </c>
      <c r="N5" s="23" t="s">
        <v>0</v>
      </c>
    </row>
    <row r="6" spans="1:14" ht="15.75">
      <c r="A6" s="10">
        <v>3</v>
      </c>
      <c r="B6" s="11" t="s">
        <v>19</v>
      </c>
      <c r="C6" s="12"/>
      <c r="D6" s="12">
        <v>68</v>
      </c>
      <c r="E6" s="19"/>
      <c r="F6" s="13">
        <v>29.54</v>
      </c>
      <c r="G6" s="20"/>
      <c r="H6" s="20"/>
      <c r="I6" s="14">
        <f t="shared" si="0"/>
        <v>97539.999999999985</v>
      </c>
      <c r="J6" s="15"/>
      <c r="K6" s="14">
        <f t="shared" si="1"/>
        <v>0</v>
      </c>
      <c r="L6" s="16">
        <f t="shared" si="2"/>
        <v>97539.999999999985</v>
      </c>
      <c r="M6" s="18" t="s">
        <v>20</v>
      </c>
      <c r="N6" s="23" t="s">
        <v>0</v>
      </c>
    </row>
    <row r="7" spans="1:14" ht="15.75">
      <c r="A7" s="10">
        <v>4</v>
      </c>
      <c r="B7" s="11" t="s">
        <v>21</v>
      </c>
      <c r="C7" s="12">
        <v>425</v>
      </c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588540</v>
      </c>
      <c r="J7" s="15"/>
      <c r="K7" s="14">
        <f t="shared" si="1"/>
        <v>0</v>
      </c>
      <c r="L7" s="16">
        <f t="shared" si="2"/>
        <v>588540</v>
      </c>
      <c r="M7" s="18" t="s">
        <v>22</v>
      </c>
      <c r="N7" s="23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5">
        <v>1</v>
      </c>
      <c r="K8" s="14">
        <f t="shared" si="1"/>
        <v>30000</v>
      </c>
      <c r="L8" s="16">
        <f t="shared" si="2"/>
        <v>558540</v>
      </c>
      <c r="M8" s="18" t="s">
        <v>24</v>
      </c>
      <c r="N8" s="23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588540</v>
      </c>
      <c r="J9" s="15">
        <v>3</v>
      </c>
      <c r="K9" s="14">
        <f t="shared" si="1"/>
        <v>90000</v>
      </c>
      <c r="L9" s="16">
        <f t="shared" si="2"/>
        <v>498540</v>
      </c>
      <c r="M9" s="18" t="s">
        <v>26</v>
      </c>
      <c r="N9" s="23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/>
      <c r="K10" s="14">
        <f t="shared" si="1"/>
        <v>0</v>
      </c>
      <c r="L10" s="16">
        <f t="shared" si="2"/>
        <v>588540</v>
      </c>
      <c r="M10" s="18" t="s">
        <v>28</v>
      </c>
      <c r="N10" s="23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>
        <v>2</v>
      </c>
      <c r="K11" s="14">
        <f t="shared" si="1"/>
        <v>60000</v>
      </c>
      <c r="L11" s="16">
        <f t="shared" si="2"/>
        <v>528540</v>
      </c>
      <c r="M11" s="18" t="s">
        <v>30</v>
      </c>
      <c r="N11" s="23" t="s">
        <v>0</v>
      </c>
    </row>
    <row r="12" spans="1:14" ht="15.75">
      <c r="A12" s="10">
        <v>9</v>
      </c>
      <c r="B12" s="11" t="s">
        <v>31</v>
      </c>
      <c r="C12" s="12"/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163540</v>
      </c>
      <c r="J12" s="15"/>
      <c r="K12" s="14">
        <f t="shared" si="1"/>
        <v>0</v>
      </c>
      <c r="L12" s="16">
        <f t="shared" si="2"/>
        <v>163540</v>
      </c>
      <c r="M12" s="18" t="s">
        <v>32</v>
      </c>
      <c r="N12" s="23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588540</v>
      </c>
      <c r="J13" s="15"/>
      <c r="K13" s="14">
        <f t="shared" si="1"/>
        <v>0</v>
      </c>
      <c r="L13" s="16">
        <f t="shared" si="2"/>
        <v>588540</v>
      </c>
      <c r="M13" s="18" t="s">
        <v>34</v>
      </c>
      <c r="N13" s="23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588540</v>
      </c>
      <c r="J14" s="15"/>
      <c r="K14" s="14">
        <f t="shared" si="1"/>
        <v>0</v>
      </c>
      <c r="L14" s="16">
        <f t="shared" si="2"/>
        <v>588540</v>
      </c>
      <c r="M14" s="18" t="s">
        <v>36</v>
      </c>
      <c r="N14" s="23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5"/>
      <c r="K15" s="14">
        <f t="shared" si="1"/>
        <v>0</v>
      </c>
      <c r="L15" s="16">
        <f t="shared" si="2"/>
        <v>588540</v>
      </c>
      <c r="M15" s="18" t="s">
        <v>38</v>
      </c>
      <c r="N15" s="23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5">
        <v>1</v>
      </c>
      <c r="K16" s="14">
        <f t="shared" si="1"/>
        <v>30000</v>
      </c>
      <c r="L16" s="16">
        <f t="shared" si="2"/>
        <v>558540</v>
      </c>
      <c r="M16" s="18" t="s">
        <v>40</v>
      </c>
      <c r="N16" s="23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2">
        <v>0</v>
      </c>
      <c r="F17" s="13">
        <v>29.54</v>
      </c>
      <c r="G17" s="12">
        <v>60</v>
      </c>
      <c r="H17" s="12">
        <v>6</v>
      </c>
      <c r="I17" s="14">
        <f t="shared" si="0"/>
        <v>588540</v>
      </c>
      <c r="J17" s="15"/>
      <c r="K17" s="14">
        <f t="shared" si="1"/>
        <v>0</v>
      </c>
      <c r="L17" s="16">
        <f t="shared" si="2"/>
        <v>588540</v>
      </c>
      <c r="M17" s="18" t="s">
        <v>42</v>
      </c>
      <c r="N17" s="23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/>
      <c r="G18" s="12">
        <v>60</v>
      </c>
      <c r="H18" s="12">
        <v>6</v>
      </c>
      <c r="I18" s="14">
        <f t="shared" si="0"/>
        <v>559000</v>
      </c>
      <c r="J18" s="15"/>
      <c r="K18" s="14">
        <f t="shared" si="1"/>
        <v>0</v>
      </c>
      <c r="L18" s="16">
        <f t="shared" si="2"/>
        <v>559000</v>
      </c>
      <c r="M18" s="18" t="s">
        <v>44</v>
      </c>
      <c r="N18" s="23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588540</v>
      </c>
      <c r="J19" s="15"/>
      <c r="K19" s="14">
        <f t="shared" si="1"/>
        <v>0</v>
      </c>
      <c r="L19" s="16">
        <f t="shared" si="2"/>
        <v>588540</v>
      </c>
      <c r="M19" s="18" t="s">
        <v>46</v>
      </c>
      <c r="N19" s="23" t="s">
        <v>0</v>
      </c>
    </row>
    <row r="20" spans="1:14" ht="15.75">
      <c r="A20" s="10">
        <v>17</v>
      </c>
      <c r="B20" s="11" t="s">
        <v>47</v>
      </c>
      <c r="C20" s="12"/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163540</v>
      </c>
      <c r="J20" s="15"/>
      <c r="K20" s="14">
        <f t="shared" si="1"/>
        <v>0</v>
      </c>
      <c r="L20" s="16">
        <f t="shared" si="2"/>
        <v>163540</v>
      </c>
      <c r="M20" s="18" t="s">
        <v>48</v>
      </c>
      <c r="N20" s="23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5"/>
      <c r="K21" s="14">
        <f t="shared" si="1"/>
        <v>0</v>
      </c>
      <c r="L21" s="16">
        <f t="shared" si="2"/>
        <v>588540</v>
      </c>
      <c r="M21" s="18" t="s">
        <v>50</v>
      </c>
      <c r="N21" s="23" t="s">
        <v>0</v>
      </c>
    </row>
    <row r="22" spans="1:14" ht="15.75">
      <c r="A22" s="10">
        <v>19</v>
      </c>
      <c r="B22" s="11" t="s">
        <v>51</v>
      </c>
      <c r="C22" s="12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5"/>
      <c r="K22" s="14">
        <f t="shared" si="1"/>
        <v>0</v>
      </c>
      <c r="L22" s="16">
        <f t="shared" si="2"/>
        <v>588540</v>
      </c>
      <c r="M22" s="18" t="s">
        <v>52</v>
      </c>
      <c r="N22" s="23" t="s">
        <v>0</v>
      </c>
    </row>
    <row r="23" spans="1:14" ht="15.75">
      <c r="A23" s="10">
        <v>20</v>
      </c>
      <c r="B23" s="11" t="s">
        <v>53</v>
      </c>
      <c r="C23" s="12"/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163540</v>
      </c>
      <c r="J23" s="15"/>
      <c r="K23" s="14">
        <f t="shared" si="1"/>
        <v>0</v>
      </c>
      <c r="L23" s="16">
        <f t="shared" si="2"/>
        <v>163540</v>
      </c>
      <c r="M23" s="18" t="s">
        <v>54</v>
      </c>
      <c r="N23" s="23" t="s">
        <v>0</v>
      </c>
    </row>
    <row r="24" spans="1:14" ht="15.75">
      <c r="A24" s="10">
        <v>21</v>
      </c>
      <c r="B24" s="11" t="s">
        <v>55</v>
      </c>
      <c r="C24" s="12">
        <v>425</v>
      </c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588540</v>
      </c>
      <c r="J24" s="15"/>
      <c r="K24" s="14">
        <f t="shared" si="1"/>
        <v>0</v>
      </c>
      <c r="L24" s="16">
        <f t="shared" si="2"/>
        <v>588540</v>
      </c>
      <c r="M24" s="18" t="s">
        <v>56</v>
      </c>
      <c r="N24" s="23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5"/>
      <c r="K25" s="14">
        <f t="shared" si="1"/>
        <v>0</v>
      </c>
      <c r="L25" s="16">
        <f t="shared" si="2"/>
        <v>588540</v>
      </c>
      <c r="M25" s="18" t="s">
        <v>58</v>
      </c>
      <c r="N25" s="23" t="s">
        <v>0</v>
      </c>
    </row>
    <row r="26" spans="1:14" ht="15.75">
      <c r="A26" s="10">
        <v>23</v>
      </c>
      <c r="B26" s="11" t="s">
        <v>59</v>
      </c>
      <c r="C26" s="12">
        <v>425</v>
      </c>
      <c r="D26" s="12">
        <v>68</v>
      </c>
      <c r="E26" s="19"/>
      <c r="F26" s="13">
        <v>29.54</v>
      </c>
      <c r="G26" s="20"/>
      <c r="H26" s="20"/>
      <c r="I26" s="14">
        <f t="shared" si="0"/>
        <v>522539.99999999994</v>
      </c>
      <c r="J26" s="15"/>
      <c r="K26" s="14">
        <f t="shared" si="1"/>
        <v>0</v>
      </c>
      <c r="L26" s="16">
        <f t="shared" si="2"/>
        <v>522539.99999999994</v>
      </c>
      <c r="M26" s="18" t="s">
        <v>60</v>
      </c>
      <c r="N26" s="23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5"/>
      <c r="K27" s="14">
        <f t="shared" si="1"/>
        <v>0</v>
      </c>
      <c r="L27" s="16">
        <f t="shared" si="2"/>
        <v>588540</v>
      </c>
      <c r="M27" s="18" t="s">
        <v>62</v>
      </c>
      <c r="N27" s="23" t="s">
        <v>0</v>
      </c>
    </row>
    <row r="28" spans="1:14" ht="15.75">
      <c r="A28" s="10">
        <v>25</v>
      </c>
      <c r="B28" s="11" t="s">
        <v>63</v>
      </c>
      <c r="C28" s="12">
        <v>425</v>
      </c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588540</v>
      </c>
      <c r="J28" s="15"/>
      <c r="K28" s="14">
        <f t="shared" si="1"/>
        <v>0</v>
      </c>
      <c r="L28" s="16">
        <f t="shared" si="2"/>
        <v>588540</v>
      </c>
      <c r="M28" s="18" t="s">
        <v>64</v>
      </c>
      <c r="N28" s="23" t="s">
        <v>0</v>
      </c>
    </row>
    <row r="29" spans="1:14" ht="15.75">
      <c r="A29" s="10">
        <v>26</v>
      </c>
      <c r="B29" s="11" t="s">
        <v>65</v>
      </c>
      <c r="C29" s="12"/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163540</v>
      </c>
      <c r="J29" s="15"/>
      <c r="K29" s="14">
        <f t="shared" si="1"/>
        <v>0</v>
      </c>
      <c r="L29" s="16">
        <f t="shared" si="2"/>
        <v>163540</v>
      </c>
      <c r="M29" s="18" t="s">
        <v>66</v>
      </c>
      <c r="N29" s="23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5"/>
      <c r="K30" s="14">
        <f t="shared" si="1"/>
        <v>0</v>
      </c>
      <c r="L30" s="16">
        <f t="shared" si="2"/>
        <v>588540</v>
      </c>
      <c r="M30" s="18" t="s">
        <v>68</v>
      </c>
      <c r="N30" s="23" t="s">
        <v>0</v>
      </c>
    </row>
    <row r="31" spans="1:14" ht="15.75">
      <c r="A31" s="10">
        <v>28</v>
      </c>
      <c r="B31" s="11" t="s">
        <v>69</v>
      </c>
      <c r="C31" s="12"/>
      <c r="D31" s="12">
        <v>68</v>
      </c>
      <c r="E31" s="12">
        <v>0</v>
      </c>
      <c r="F31" s="13"/>
      <c r="G31" s="12">
        <v>60</v>
      </c>
      <c r="H31" s="12">
        <v>6</v>
      </c>
      <c r="I31" s="14">
        <f t="shared" si="0"/>
        <v>134000</v>
      </c>
      <c r="J31" s="15"/>
      <c r="K31" s="14">
        <f t="shared" si="1"/>
        <v>0</v>
      </c>
      <c r="L31" s="16">
        <f t="shared" si="2"/>
        <v>134000</v>
      </c>
      <c r="M31" s="18" t="s">
        <v>70</v>
      </c>
      <c r="N31" s="23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/>
      <c r="K32" s="14">
        <f t="shared" si="1"/>
        <v>0</v>
      </c>
      <c r="L32" s="16">
        <f t="shared" si="2"/>
        <v>588540</v>
      </c>
      <c r="M32" s="18" t="s">
        <v>72</v>
      </c>
      <c r="N32" s="23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5"/>
      <c r="K33" s="14">
        <f t="shared" si="1"/>
        <v>0</v>
      </c>
      <c r="L33" s="16">
        <f t="shared" si="2"/>
        <v>588540</v>
      </c>
      <c r="M33" s="18" t="s">
        <v>74</v>
      </c>
      <c r="N33" s="23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5"/>
      <c r="K34" s="14">
        <f t="shared" si="1"/>
        <v>0</v>
      </c>
      <c r="L34" s="16">
        <f t="shared" si="2"/>
        <v>588540</v>
      </c>
      <c r="M34" s="18" t="s">
        <v>76</v>
      </c>
      <c r="N34" s="23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5"/>
      <c r="K35" s="14">
        <f t="shared" si="1"/>
        <v>0</v>
      </c>
      <c r="L35" s="16">
        <f t="shared" si="2"/>
        <v>588540</v>
      </c>
      <c r="M35" s="18" t="s">
        <v>78</v>
      </c>
      <c r="N35" s="23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/>
      <c r="K36" s="14">
        <f t="shared" si="1"/>
        <v>0</v>
      </c>
      <c r="L36" s="16">
        <f t="shared" si="2"/>
        <v>588540</v>
      </c>
      <c r="M36" s="18" t="s">
        <v>80</v>
      </c>
      <c r="N36" s="23" t="s">
        <v>0</v>
      </c>
    </row>
    <row r="37" spans="1:14" ht="15.75">
      <c r="A37" s="10">
        <v>34</v>
      </c>
      <c r="B37" s="11" t="s">
        <v>81</v>
      </c>
      <c r="C37" s="12"/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163540</v>
      </c>
      <c r="J37" s="15"/>
      <c r="K37" s="14">
        <f t="shared" si="1"/>
        <v>0</v>
      </c>
      <c r="L37" s="16">
        <f t="shared" si="2"/>
        <v>163540</v>
      </c>
      <c r="M37" s="18" t="s">
        <v>82</v>
      </c>
      <c r="N37" s="23" t="s">
        <v>0</v>
      </c>
    </row>
    <row r="38" spans="1:14" ht="15.75">
      <c r="A38" s="10">
        <v>35</v>
      </c>
      <c r="B38" s="11" t="s">
        <v>83</v>
      </c>
      <c r="C38" s="12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5">
        <v>1</v>
      </c>
      <c r="K38" s="14">
        <f t="shared" si="1"/>
        <v>30000</v>
      </c>
      <c r="L38" s="16">
        <f t="shared" si="2"/>
        <v>558540</v>
      </c>
      <c r="M38" s="18" t="s">
        <v>84</v>
      </c>
      <c r="N38" s="23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>
        <v>29.54</v>
      </c>
      <c r="G39" s="12">
        <v>60</v>
      </c>
      <c r="H39" s="12">
        <v>6</v>
      </c>
      <c r="I39" s="14">
        <f t="shared" si="0"/>
        <v>588540</v>
      </c>
      <c r="J39" s="15"/>
      <c r="K39" s="14">
        <f t="shared" si="1"/>
        <v>0</v>
      </c>
      <c r="L39" s="16">
        <f t="shared" si="2"/>
        <v>588540</v>
      </c>
      <c r="M39" s="18" t="s">
        <v>86</v>
      </c>
      <c r="N39" s="23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5"/>
      <c r="K40" s="14">
        <f t="shared" si="1"/>
        <v>0</v>
      </c>
      <c r="L40" s="16">
        <f t="shared" si="2"/>
        <v>588540</v>
      </c>
      <c r="M40" s="18" t="s">
        <v>88</v>
      </c>
      <c r="N40" s="23" t="s">
        <v>0</v>
      </c>
    </row>
    <row r="41" spans="1:14" ht="15.75">
      <c r="A41" s="10">
        <v>38</v>
      </c>
      <c r="B41" s="11" t="s">
        <v>89</v>
      </c>
      <c r="C41" s="12">
        <v>425</v>
      </c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588540</v>
      </c>
      <c r="J41" s="15"/>
      <c r="K41" s="14">
        <f t="shared" si="1"/>
        <v>0</v>
      </c>
      <c r="L41" s="16">
        <f t="shared" si="2"/>
        <v>588540</v>
      </c>
      <c r="M41" s="18" t="s">
        <v>90</v>
      </c>
      <c r="N41" s="23" t="s">
        <v>0</v>
      </c>
    </row>
    <row r="42" spans="1:14" ht="15.75">
      <c r="A42" s="10">
        <v>39</v>
      </c>
      <c r="B42" s="11" t="s">
        <v>91</v>
      </c>
      <c r="C42" s="12">
        <v>425</v>
      </c>
      <c r="D42" s="12">
        <v>68</v>
      </c>
      <c r="E42" s="12">
        <v>0</v>
      </c>
      <c r="F42" s="13"/>
      <c r="G42" s="12">
        <v>60</v>
      </c>
      <c r="H42" s="12">
        <v>6</v>
      </c>
      <c r="I42" s="14">
        <f t="shared" si="0"/>
        <v>559000</v>
      </c>
      <c r="J42" s="15"/>
      <c r="K42" s="14">
        <f t="shared" si="1"/>
        <v>0</v>
      </c>
      <c r="L42" s="16">
        <f t="shared" si="2"/>
        <v>559000</v>
      </c>
      <c r="M42" s="18" t="s">
        <v>92</v>
      </c>
      <c r="N42" s="23" t="s">
        <v>0</v>
      </c>
    </row>
    <row r="43" spans="1:14" ht="15.75">
      <c r="A43" s="10">
        <v>40</v>
      </c>
      <c r="B43" s="11" t="s">
        <v>93</v>
      </c>
      <c r="C43" s="12">
        <v>425</v>
      </c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588540</v>
      </c>
      <c r="J43" s="15"/>
      <c r="K43" s="14">
        <f t="shared" si="1"/>
        <v>0</v>
      </c>
      <c r="L43" s="16">
        <f t="shared" si="2"/>
        <v>588540</v>
      </c>
      <c r="M43" s="18" t="s">
        <v>94</v>
      </c>
      <c r="N43" s="23" t="s">
        <v>0</v>
      </c>
    </row>
    <row r="44" spans="1:14" ht="15.75">
      <c r="A44" s="10">
        <v>41</v>
      </c>
      <c r="B44" s="11" t="s">
        <v>95</v>
      </c>
      <c r="C44" s="12">
        <v>425</v>
      </c>
      <c r="D44" s="12">
        <v>68</v>
      </c>
      <c r="E44" s="12">
        <v>0</v>
      </c>
      <c r="F44" s="13"/>
      <c r="G44" s="12">
        <v>60</v>
      </c>
      <c r="H44" s="12">
        <v>6</v>
      </c>
      <c r="I44" s="14">
        <f t="shared" si="0"/>
        <v>559000</v>
      </c>
      <c r="J44" s="15"/>
      <c r="K44" s="14">
        <f t="shared" si="1"/>
        <v>0</v>
      </c>
      <c r="L44" s="16">
        <f t="shared" si="2"/>
        <v>559000</v>
      </c>
      <c r="M44" s="18" t="s">
        <v>96</v>
      </c>
      <c r="N44" s="23" t="s">
        <v>0</v>
      </c>
    </row>
    <row r="45" spans="1:14" ht="15.75">
      <c r="A45" s="10">
        <v>42</v>
      </c>
      <c r="B45" s="11" t="s">
        <v>97</v>
      </c>
      <c r="C45" s="12">
        <v>425</v>
      </c>
      <c r="D45" s="12">
        <v>68</v>
      </c>
      <c r="E45" s="12">
        <v>0</v>
      </c>
      <c r="F45" s="13">
        <v>29.54</v>
      </c>
      <c r="G45" s="12">
        <v>60</v>
      </c>
      <c r="H45" s="12">
        <v>6</v>
      </c>
      <c r="I45" s="14">
        <f t="shared" si="0"/>
        <v>588540</v>
      </c>
      <c r="J45" s="15"/>
      <c r="K45" s="14">
        <f t="shared" si="1"/>
        <v>0</v>
      </c>
      <c r="L45" s="16">
        <f t="shared" si="2"/>
        <v>588540</v>
      </c>
      <c r="M45" s="18" t="s">
        <v>98</v>
      </c>
      <c r="N45" s="23" t="s">
        <v>0</v>
      </c>
    </row>
    <row r="46" spans="1:14" ht="15.75">
      <c r="A46" s="10">
        <v>43</v>
      </c>
      <c r="B46" s="11" t="s">
        <v>99</v>
      </c>
      <c r="C46" s="12">
        <v>425</v>
      </c>
      <c r="D46" s="12">
        <v>68</v>
      </c>
      <c r="E46" s="12">
        <v>0</v>
      </c>
      <c r="F46" s="13">
        <v>29.54</v>
      </c>
      <c r="G46" s="12">
        <v>60</v>
      </c>
      <c r="H46" s="12">
        <v>6</v>
      </c>
      <c r="I46" s="14">
        <f t="shared" si="0"/>
        <v>588540</v>
      </c>
      <c r="J46" s="12"/>
      <c r="K46" s="14">
        <f t="shared" si="1"/>
        <v>0</v>
      </c>
      <c r="L46" s="16">
        <f t="shared" si="2"/>
        <v>588540</v>
      </c>
      <c r="M46" s="18" t="s">
        <v>100</v>
      </c>
      <c r="N46" s="23" t="s">
        <v>0</v>
      </c>
    </row>
    <row r="47" spans="1:14" ht="15.75">
      <c r="A47" s="10">
        <v>44</v>
      </c>
      <c r="B47" s="11" t="s">
        <v>101</v>
      </c>
      <c r="C47" s="12">
        <v>425</v>
      </c>
      <c r="D47" s="12">
        <v>68</v>
      </c>
      <c r="E47" s="12">
        <v>0</v>
      </c>
      <c r="F47" s="13">
        <v>29.54</v>
      </c>
      <c r="G47" s="12">
        <v>60</v>
      </c>
      <c r="H47" s="12">
        <v>6</v>
      </c>
      <c r="I47" s="14">
        <f t="shared" si="0"/>
        <v>588540</v>
      </c>
      <c r="J47" s="12">
        <v>2</v>
      </c>
      <c r="K47" s="14">
        <f t="shared" si="1"/>
        <v>60000</v>
      </c>
      <c r="L47" s="16">
        <f t="shared" si="2"/>
        <v>528540</v>
      </c>
      <c r="M47" s="18" t="s">
        <v>102</v>
      </c>
      <c r="N47" s="23" t="s">
        <v>0</v>
      </c>
    </row>
    <row r="48" spans="1:14" ht="15.75">
      <c r="A48" s="10">
        <v>45</v>
      </c>
      <c r="B48" s="11" t="s">
        <v>103</v>
      </c>
      <c r="C48" s="12">
        <v>425</v>
      </c>
      <c r="D48" s="12">
        <v>68</v>
      </c>
      <c r="E48" s="12">
        <v>0</v>
      </c>
      <c r="F48" s="13">
        <v>29.54</v>
      </c>
      <c r="G48" s="12">
        <v>60</v>
      </c>
      <c r="H48" s="12">
        <v>6</v>
      </c>
      <c r="I48" s="14">
        <f t="shared" si="0"/>
        <v>588540</v>
      </c>
      <c r="J48" s="12">
        <v>2</v>
      </c>
      <c r="K48" s="14">
        <f t="shared" si="1"/>
        <v>60000</v>
      </c>
      <c r="L48" s="16">
        <f t="shared" si="2"/>
        <v>528540</v>
      </c>
      <c r="M48" s="18" t="s">
        <v>104</v>
      </c>
      <c r="N48" s="23" t="s">
        <v>0</v>
      </c>
    </row>
    <row r="49" spans="1:14" ht="15.75">
      <c r="A49" s="10">
        <v>46</v>
      </c>
      <c r="B49" s="11" t="s">
        <v>105</v>
      </c>
      <c r="C49" s="12">
        <v>425</v>
      </c>
      <c r="D49" s="12">
        <v>68</v>
      </c>
      <c r="E49" s="12">
        <v>0</v>
      </c>
      <c r="F49" s="13">
        <v>29.54</v>
      </c>
      <c r="G49" s="12">
        <v>60</v>
      </c>
      <c r="H49" s="12">
        <v>6</v>
      </c>
      <c r="I49" s="14">
        <f t="shared" si="0"/>
        <v>588540</v>
      </c>
      <c r="J49" s="12"/>
      <c r="K49" s="14">
        <f t="shared" si="1"/>
        <v>0</v>
      </c>
      <c r="L49" s="16">
        <f t="shared" si="2"/>
        <v>588540</v>
      </c>
      <c r="M49" s="18" t="s">
        <v>106</v>
      </c>
      <c r="N49" s="23" t="s">
        <v>0</v>
      </c>
    </row>
    <row r="50" spans="1:14" ht="15.75">
      <c r="A50" s="10">
        <v>47</v>
      </c>
      <c r="B50" s="11" t="s">
        <v>107</v>
      </c>
      <c r="C50" s="12"/>
      <c r="D50" s="12">
        <v>68</v>
      </c>
      <c r="E50" s="20"/>
      <c r="F50" s="13">
        <v>29.54</v>
      </c>
      <c r="G50" s="20"/>
      <c r="H50" s="20"/>
      <c r="I50" s="14">
        <f t="shared" si="0"/>
        <v>97539.999999999985</v>
      </c>
      <c r="J50" s="12"/>
      <c r="K50" s="14">
        <f t="shared" si="1"/>
        <v>0</v>
      </c>
      <c r="L50" s="16">
        <f t="shared" si="2"/>
        <v>97539.999999999985</v>
      </c>
      <c r="M50" s="18" t="s">
        <v>108</v>
      </c>
      <c r="N50" s="23" t="s">
        <v>0</v>
      </c>
    </row>
    <row r="51" spans="1:14" ht="15.75">
      <c r="A51" s="10">
        <v>48</v>
      </c>
      <c r="B51" s="11" t="s">
        <v>109</v>
      </c>
      <c r="C51" s="12">
        <v>425</v>
      </c>
      <c r="D51" s="12">
        <v>68</v>
      </c>
      <c r="E51" s="12">
        <v>0</v>
      </c>
      <c r="F51" s="13">
        <v>29.54</v>
      </c>
      <c r="G51" s="12">
        <v>60</v>
      </c>
      <c r="H51" s="12">
        <v>6</v>
      </c>
      <c r="I51" s="14">
        <f t="shared" si="0"/>
        <v>588540</v>
      </c>
      <c r="J51" s="12"/>
      <c r="K51" s="14">
        <f t="shared" si="1"/>
        <v>0</v>
      </c>
      <c r="L51" s="16">
        <f t="shared" si="2"/>
        <v>588540</v>
      </c>
      <c r="M51" s="18" t="s">
        <v>110</v>
      </c>
      <c r="N51" s="23" t="s">
        <v>0</v>
      </c>
    </row>
    <row r="52" spans="1:14" ht="15.75">
      <c r="A52" s="10">
        <v>49</v>
      </c>
      <c r="B52" s="11" t="s">
        <v>111</v>
      </c>
      <c r="C52" s="12">
        <v>425</v>
      </c>
      <c r="D52" s="12">
        <v>68</v>
      </c>
      <c r="E52" s="12">
        <v>0</v>
      </c>
      <c r="F52" s="13"/>
      <c r="G52" s="12">
        <v>60</v>
      </c>
      <c r="H52" s="12">
        <v>6</v>
      </c>
      <c r="I52" s="14">
        <f t="shared" si="0"/>
        <v>559000</v>
      </c>
      <c r="J52" s="12">
        <v>3</v>
      </c>
      <c r="K52" s="14">
        <f t="shared" si="1"/>
        <v>90000</v>
      </c>
      <c r="L52" s="16">
        <f t="shared" si="2"/>
        <v>469000</v>
      </c>
      <c r="M52" s="18" t="s">
        <v>112</v>
      </c>
      <c r="N52" s="23" t="s">
        <v>0</v>
      </c>
    </row>
    <row r="53" spans="1:14" ht="15.75">
      <c r="A53" s="10">
        <v>50</v>
      </c>
      <c r="B53" s="11" t="s">
        <v>113</v>
      </c>
      <c r="C53" s="12">
        <v>425</v>
      </c>
      <c r="D53" s="12">
        <v>68</v>
      </c>
      <c r="E53" s="12">
        <v>0</v>
      </c>
      <c r="F53" s="13">
        <v>29.54</v>
      </c>
      <c r="G53" s="12">
        <v>60</v>
      </c>
      <c r="H53" s="12">
        <v>6</v>
      </c>
      <c r="I53" s="14">
        <f t="shared" si="0"/>
        <v>588540</v>
      </c>
      <c r="J53" s="15">
        <v>2</v>
      </c>
      <c r="K53" s="14">
        <f t="shared" si="1"/>
        <v>60000</v>
      </c>
      <c r="L53" s="16">
        <f t="shared" si="2"/>
        <v>528540</v>
      </c>
      <c r="M53" s="18" t="s">
        <v>114</v>
      </c>
      <c r="N53" s="23" t="s">
        <v>0</v>
      </c>
    </row>
    <row r="54" spans="1:14" ht="15.75">
      <c r="A54" s="10"/>
      <c r="B54" s="17"/>
      <c r="C54" s="21"/>
      <c r="D54" s="12"/>
      <c r="E54" s="12"/>
      <c r="F54" s="13"/>
      <c r="G54" s="12"/>
      <c r="H54" s="12"/>
      <c r="I54" s="14"/>
      <c r="J54" s="22"/>
      <c r="K54" s="14"/>
      <c r="L54" s="16"/>
      <c r="M54" s="18"/>
      <c r="N54" s="23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7" top="0.28999999999999998" bottom="0.34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2020-05-25T07:00:58Z</cp:lastPrinted>
  <dcterms:created xsi:type="dcterms:W3CDTF">2020-05-25T06:59:07Z</dcterms:created>
  <dcterms:modified xsi:type="dcterms:W3CDTF">2020-05-25T07:01:05Z</dcterms:modified>
</cp:coreProperties>
</file>