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5" i="1"/>
  <c r="I55"/>
  <c r="L55" s="1"/>
  <c r="K54"/>
  <c r="I54"/>
  <c r="L54" s="1"/>
  <c r="K53"/>
  <c r="I53"/>
  <c r="L53" s="1"/>
  <c r="K52"/>
  <c r="I52"/>
  <c r="L52" s="1"/>
  <c r="K5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<sst xmlns="http://schemas.openxmlformats.org/spreadsheetml/2006/main" count="169" uniqueCount="119">
  <si>
    <t>4A2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</si>
  <si>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</si>
  <si>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</si>
  <si>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</si>
  <si>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</si>
  <si>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</si>
  <si>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</si>
  <si>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</si>
  <si>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</si>
  <si>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</si>
  <si>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</si>
  <si>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</si>
  <si>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</si>
  <si>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</si>
  <si>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</si>
  <si>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Đồng Phúc An</t>
  </si>
  <si>
    <t>2016AnDP00783</t>
  </si>
  <si>
    <t>Tống Khánh An</t>
  </si>
  <si>
    <t>2016AnTK00784</t>
  </si>
  <si>
    <t>Bùi Phương Anh</t>
  </si>
  <si>
    <t>2016AnhBP00785</t>
  </si>
  <si>
    <t>Đinh Lan Anh</t>
  </si>
  <si>
    <t>2016AnhDL00786</t>
  </si>
  <si>
    <t>Lương Minh Anh</t>
  </si>
  <si>
    <t>2016AnhLM00787</t>
  </si>
  <si>
    <t>Phạm Phương Anh</t>
  </si>
  <si>
    <t>2016AnhPP00788</t>
  </si>
  <si>
    <t>Nguyễn Tuấn Anh</t>
  </si>
  <si>
    <t>2016AnhNT00789</t>
  </si>
  <si>
    <t>Nguyễn Ngọc Châu</t>
  </si>
  <si>
    <t>2016ChauNN00790</t>
  </si>
  <si>
    <t>Nguyễn Thùy Chi</t>
  </si>
  <si>
    <t>2016ChiNT00791</t>
  </si>
  <si>
    <t>Ninh Yến Chi</t>
  </si>
  <si>
    <t>2016ChiNY00792</t>
  </si>
  <si>
    <t>Lương Thành Công</t>
  </si>
  <si>
    <t>2016CongLT00793</t>
  </si>
  <si>
    <t>Nguyễn Chí Dũng</t>
  </si>
  <si>
    <t>2016DungNC00794</t>
  </si>
  <si>
    <t>Phạm Phúc Duy</t>
  </si>
  <si>
    <t>2016DuyPP00795</t>
  </si>
  <si>
    <t>Đỗ Thùy Dương</t>
  </si>
  <si>
    <t>2016DuongDT00796</t>
  </si>
  <si>
    <t>Nguyễn Minh Đức</t>
  </si>
  <si>
    <t>2016DucNM00797</t>
  </si>
  <si>
    <t>Lê Trí Hải</t>
  </si>
  <si>
    <t>2016HaiLT00798</t>
  </si>
  <si>
    <t>Đỗ Gia Huệ</t>
  </si>
  <si>
    <t>2016HueDG00799</t>
  </si>
  <si>
    <t>Kiều Gia Huy</t>
  </si>
  <si>
    <t>2016HuyKG00800</t>
  </si>
  <si>
    <t>Nguyễn Gia Huy</t>
  </si>
  <si>
    <t>2016HuyNG00801</t>
  </si>
  <si>
    <t>Nguyễn Hoàng Gia Huy</t>
  </si>
  <si>
    <t>2016HuyNHG00802</t>
  </si>
  <si>
    <t>Nguyễn Bá Hưng</t>
  </si>
  <si>
    <t>2016HungNB00803</t>
  </si>
  <si>
    <t>Nguyễn Đăng Tùng Lâm</t>
  </si>
  <si>
    <t>2016LamNDT00804</t>
  </si>
  <si>
    <t>Phạm Lê Khánh Linh</t>
  </si>
  <si>
    <t>2016LinhPLK00805</t>
  </si>
  <si>
    <t>Trịnh Linh Linh</t>
  </si>
  <si>
    <t>2016LinhTL00806</t>
  </si>
  <si>
    <t>Trương Gia Linh</t>
  </si>
  <si>
    <t>2016LinhTG00807</t>
  </si>
  <si>
    <t>Nguyễn Hoàng Lộc</t>
  </si>
  <si>
    <t>2016LocNH00808</t>
  </si>
  <si>
    <t>Trần Trà My</t>
  </si>
  <si>
    <t>2016MyTT00809</t>
  </si>
  <si>
    <t>Nguyễn Hữu Đức Minh</t>
  </si>
  <si>
    <t>2016MinhNHD00810</t>
  </si>
  <si>
    <t>Nguyễn Quế Minh</t>
  </si>
  <si>
    <t>2016MinhNQ00811</t>
  </si>
  <si>
    <t>Trần Đại Tuấn Minh</t>
  </si>
  <si>
    <t>2016MinhTDT00812</t>
  </si>
  <si>
    <t>Đồng Nhật Nam</t>
  </si>
  <si>
    <t>2016NamDN00813</t>
  </si>
  <si>
    <t>Hà Khánh Ngọc</t>
  </si>
  <si>
    <t>2016NgocHK00814</t>
  </si>
  <si>
    <t>Bùi Khôi Nguyên</t>
  </si>
  <si>
    <t>2016NguyenBK00815</t>
  </si>
  <si>
    <t>Đỗ Khôi Nguyên</t>
  </si>
  <si>
    <t>2016NguyenDK00816</t>
  </si>
  <si>
    <t>Nguyễn Xuân Lâm Nhi</t>
  </si>
  <si>
    <t>2016NhiNXL00817</t>
  </si>
  <si>
    <t>Vũ Lê Gia Nhi</t>
  </si>
  <si>
    <t>2016NhiVLG00818</t>
  </si>
  <si>
    <t>Đỗ Gia Phúc</t>
  </si>
  <si>
    <t>2016PhucDG00819</t>
  </si>
  <si>
    <t>Nguyễn Minh Quang</t>
  </si>
  <si>
    <t>2016QuangNM00820</t>
  </si>
  <si>
    <t>Nguyễn Văn Quân</t>
  </si>
  <si>
    <t>2016QuanNV00821</t>
  </si>
  <si>
    <t>Nguyễn Ngọc Sam</t>
  </si>
  <si>
    <t>2016SamNN00822</t>
  </si>
  <si>
    <t>Mai Đức Thành</t>
  </si>
  <si>
    <t>2016ThanhMD00823</t>
  </si>
  <si>
    <t>Nguyễn Ngọc Thủy</t>
  </si>
  <si>
    <t>2016ThuyNN00824</t>
  </si>
  <si>
    <t>Nguyễn Thanh Thủy</t>
  </si>
  <si>
    <t>2016ThuyNT00825</t>
  </si>
  <si>
    <t>Trần Thị Như Thủy</t>
  </si>
  <si>
    <t>2016ThuyTTN00826</t>
  </si>
  <si>
    <t>Hà Đức Trí</t>
  </si>
  <si>
    <t>2016TriHD00827</t>
  </si>
  <si>
    <t>Nguyễn Dương Trung</t>
  </si>
  <si>
    <t>2016TrungND00828</t>
  </si>
  <si>
    <t>Nguyễn Thanh Tú</t>
  </si>
  <si>
    <t>2016TuNT00829</t>
  </si>
  <si>
    <t>Nguyễn Việt Tú</t>
  </si>
  <si>
    <t>2016TuNV00830</t>
  </si>
  <si>
    <t>Nguyễn Xuân Tùng</t>
  </si>
  <si>
    <t>2016TungNX00831</t>
  </si>
  <si>
    <t>Nguyễn Khánh Vi</t>
  </si>
  <si>
    <t>2016ViNK00832</t>
  </si>
  <si>
    <t>Mai Vũ Tuệ Vy</t>
  </si>
  <si>
    <t>2016VyMVT00833</t>
  </si>
  <si>
    <t>Nguyễn Thiện Đức</t>
  </si>
  <si>
    <t>BẢNG THU TIỀN THÁNG 5 NĂM 2020 - LỚP 4A2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</si>
</sst>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7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10" fillId="0" borderId="3" xfId="1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43" workbookViewId="0">
      <selection sqref="A1:N1"/>
    </sheetView>
  </sheetViews>
  <sheetFormatPr defaultRowHeight="15"/>
  <cols>
    <col min="1" max="1" width="4.7109375" customWidth="1"/>
    <col min="2" max="2" width="22.5703125" bestFit="1" customWidth="1"/>
    <col min="3" max="3" width="7" bestFit="1" customWidth="1"/>
    <col min="4" max="4" width="7.140625" bestFit="1" customWidth="1"/>
    <col min="5" max="5" width="6.42578125" customWidth="1"/>
    <col min="6" max="6" width="8.140625" bestFit="1" customWidth="1"/>
    <col min="7" max="8" width="7" customWidth="1"/>
    <col min="10" max="10" width="7.85546875" bestFit="1" customWidth="1"/>
    <col min="11" max="11" width="8.140625" customWidth="1"/>
    <col min="13" max="13" width="16.85546875" bestFit="1" customWidth="1"/>
    <col min="14" max="14" width="7" style="25" customWidth="1"/>
  </cols>
  <sheetData>
    <row r="1" spans="1:14" ht="15.75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>
        <v>425</v>
      </c>
      <c r="D4" s="12">
        <v>68</v>
      </c>
      <c r="E4" s="12">
        <v>0</v>
      </c>
      <c r="F4" s="13">
        <v>29.54</v>
      </c>
      <c r="G4" s="12">
        <v>60</v>
      </c>
      <c r="H4" s="12">
        <v>6</v>
      </c>
      <c r="I4" s="14">
        <f t="shared" ref="I4:I55" si="0">SUM(C4:H4)*1000</f>
        <v>588540</v>
      </c>
      <c r="J4" s="15"/>
      <c r="K4" s="14">
        <f t="shared" ref="K4:K55" si="1">J4*30000</f>
        <v>0</v>
      </c>
      <c r="L4" s="16">
        <f t="shared" ref="L4:L55" si="2">I4-K4</f>
        <v>588540</v>
      </c>
      <c r="M4" s="18" t="s">
        <v>16</v>
      </c>
      <c r="N4" s="24" t="s">
        <v>0</v>
      </c>
    </row>
    <row r="5" spans="1:14" ht="15.75">
      <c r="A5" s="10">
        <v>2</v>
      </c>
      <c r="B5" s="11" t="s">
        <v>17</v>
      </c>
      <c r="C5" s="19"/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163540</v>
      </c>
      <c r="J5" s="15"/>
      <c r="K5" s="14">
        <f t="shared" si="1"/>
        <v>0</v>
      </c>
      <c r="L5" s="16">
        <f t="shared" si="2"/>
        <v>163540</v>
      </c>
      <c r="M5" s="18" t="s">
        <v>18</v>
      </c>
      <c r="N5" s="24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/>
      <c r="G6" s="12">
        <v>60</v>
      </c>
      <c r="H6" s="12">
        <v>6</v>
      </c>
      <c r="I6" s="14">
        <f t="shared" si="0"/>
        <v>559000</v>
      </c>
      <c r="J6" s="15"/>
      <c r="K6" s="14">
        <f t="shared" si="1"/>
        <v>0</v>
      </c>
      <c r="L6" s="16">
        <f t="shared" si="2"/>
        <v>559000</v>
      </c>
      <c r="M6" s="18" t="s">
        <v>20</v>
      </c>
      <c r="N6" s="24" t="s">
        <v>0</v>
      </c>
    </row>
    <row r="7" spans="1:14" ht="15.75">
      <c r="A7" s="10">
        <v>4</v>
      </c>
      <c r="B7" s="11" t="s">
        <v>21</v>
      </c>
      <c r="C7" s="19">
        <v>425</v>
      </c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588540</v>
      </c>
      <c r="J7" s="15"/>
      <c r="K7" s="14">
        <f t="shared" si="1"/>
        <v>0</v>
      </c>
      <c r="L7" s="16">
        <f t="shared" si="2"/>
        <v>588540</v>
      </c>
      <c r="M7" s="18" t="s">
        <v>22</v>
      </c>
      <c r="N7" s="24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5">
        <v>1</v>
      </c>
      <c r="K8" s="14">
        <f t="shared" si="1"/>
        <v>30000</v>
      </c>
      <c r="L8" s="16">
        <f t="shared" si="2"/>
        <v>558540</v>
      </c>
      <c r="M8" s="18" t="s">
        <v>24</v>
      </c>
      <c r="N8" s="24" t="s">
        <v>0</v>
      </c>
    </row>
    <row r="9" spans="1:14" ht="15.75">
      <c r="A9" s="10">
        <v>6</v>
      </c>
      <c r="B9" s="11" t="s">
        <v>25</v>
      </c>
      <c r="C9" s="12">
        <v>425</v>
      </c>
      <c r="D9" s="12">
        <v>68</v>
      </c>
      <c r="E9" s="12">
        <v>0</v>
      </c>
      <c r="F9" s="13">
        <v>29.54</v>
      </c>
      <c r="G9" s="12">
        <v>60</v>
      </c>
      <c r="H9" s="12">
        <v>6</v>
      </c>
      <c r="I9" s="14">
        <f t="shared" si="0"/>
        <v>588540</v>
      </c>
      <c r="J9" s="12">
        <v>1</v>
      </c>
      <c r="K9" s="14">
        <f t="shared" si="1"/>
        <v>30000</v>
      </c>
      <c r="L9" s="16">
        <f t="shared" si="2"/>
        <v>558540</v>
      </c>
      <c r="M9" s="18" t="s">
        <v>26</v>
      </c>
      <c r="N9" s="24" t="s">
        <v>0</v>
      </c>
    </row>
    <row r="10" spans="1:14" ht="15.75">
      <c r="A10" s="10">
        <v>7</v>
      </c>
      <c r="B10" s="11" t="s">
        <v>27</v>
      </c>
      <c r="C10" s="19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5"/>
      <c r="K10" s="14">
        <f t="shared" si="1"/>
        <v>0</v>
      </c>
      <c r="L10" s="16">
        <f t="shared" si="2"/>
        <v>588540</v>
      </c>
      <c r="M10" s="18" t="s">
        <v>28</v>
      </c>
      <c r="N10" s="24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5">
        <v>2</v>
      </c>
      <c r="K11" s="14">
        <f t="shared" si="1"/>
        <v>60000</v>
      </c>
      <c r="L11" s="16">
        <f t="shared" si="2"/>
        <v>528540</v>
      </c>
      <c r="M11" s="18" t="s">
        <v>30</v>
      </c>
      <c r="N11" s="24" t="s">
        <v>0</v>
      </c>
    </row>
    <row r="12" spans="1:14" ht="15.75">
      <c r="A12" s="10">
        <v>9</v>
      </c>
      <c r="B12" s="11" t="s">
        <v>31</v>
      </c>
      <c r="C12" s="19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5">
        <v>1</v>
      </c>
      <c r="K12" s="14">
        <f t="shared" si="1"/>
        <v>30000</v>
      </c>
      <c r="L12" s="16">
        <f t="shared" si="2"/>
        <v>558540</v>
      </c>
      <c r="M12" s="18" t="s">
        <v>32</v>
      </c>
      <c r="N12" s="24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>
        <v>29.54</v>
      </c>
      <c r="G13" s="12">
        <v>60</v>
      </c>
      <c r="H13" s="12">
        <v>6</v>
      </c>
      <c r="I13" s="14">
        <f t="shared" si="0"/>
        <v>588540</v>
      </c>
      <c r="J13" s="15">
        <v>1</v>
      </c>
      <c r="K13" s="14">
        <f t="shared" si="1"/>
        <v>30000</v>
      </c>
      <c r="L13" s="16">
        <f t="shared" si="2"/>
        <v>558540</v>
      </c>
      <c r="M13" s="18" t="s">
        <v>34</v>
      </c>
      <c r="N13" s="24" t="s">
        <v>0</v>
      </c>
    </row>
    <row r="14" spans="1:14" ht="15.75">
      <c r="A14" s="10">
        <v>11</v>
      </c>
      <c r="B14" s="11" t="s">
        <v>35</v>
      </c>
      <c r="C14" s="19"/>
      <c r="D14" s="12">
        <v>68</v>
      </c>
      <c r="E14" s="12">
        <v>0</v>
      </c>
      <c r="F14" s="13">
        <v>29.54</v>
      </c>
      <c r="G14" s="12">
        <v>60</v>
      </c>
      <c r="H14" s="12">
        <v>6</v>
      </c>
      <c r="I14" s="14">
        <f t="shared" si="0"/>
        <v>163540</v>
      </c>
      <c r="J14" s="15"/>
      <c r="K14" s="14">
        <f t="shared" si="1"/>
        <v>0</v>
      </c>
      <c r="L14" s="16">
        <f t="shared" si="2"/>
        <v>163540</v>
      </c>
      <c r="M14" s="18" t="s">
        <v>36</v>
      </c>
      <c r="N14" s="24" t="s">
        <v>0</v>
      </c>
    </row>
    <row r="15" spans="1:14" ht="15.75">
      <c r="A15" s="10">
        <v>12</v>
      </c>
      <c r="B15" s="11" t="s">
        <v>37</v>
      </c>
      <c r="C15" s="20"/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163540</v>
      </c>
      <c r="J15" s="15"/>
      <c r="K15" s="14">
        <f t="shared" si="1"/>
        <v>0</v>
      </c>
      <c r="L15" s="16">
        <f t="shared" si="2"/>
        <v>163540</v>
      </c>
      <c r="M15" s="18" t="s">
        <v>38</v>
      </c>
      <c r="N15" s="24" t="s">
        <v>0</v>
      </c>
    </row>
    <row r="16" spans="1:14" ht="15.75">
      <c r="A16" s="10">
        <v>13</v>
      </c>
      <c r="B16" s="11" t="s">
        <v>39</v>
      </c>
      <c r="C16" s="19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5"/>
      <c r="K16" s="14">
        <f t="shared" si="1"/>
        <v>0</v>
      </c>
      <c r="L16" s="16">
        <f t="shared" si="2"/>
        <v>588540</v>
      </c>
      <c r="M16" s="18" t="s">
        <v>40</v>
      </c>
      <c r="N16" s="24" t="s">
        <v>0</v>
      </c>
    </row>
    <row r="17" spans="1:14" ht="15.75">
      <c r="A17" s="10">
        <v>14</v>
      </c>
      <c r="B17" s="11" t="s">
        <v>41</v>
      </c>
      <c r="C17" s="12">
        <v>425</v>
      </c>
      <c r="D17" s="12">
        <v>68</v>
      </c>
      <c r="E17" s="12">
        <v>0</v>
      </c>
      <c r="F17" s="13">
        <v>29.54</v>
      </c>
      <c r="G17" s="12">
        <v>60</v>
      </c>
      <c r="H17" s="12">
        <v>6</v>
      </c>
      <c r="I17" s="14">
        <f t="shared" si="0"/>
        <v>588540</v>
      </c>
      <c r="J17" s="15"/>
      <c r="K17" s="14">
        <f t="shared" si="1"/>
        <v>0</v>
      </c>
      <c r="L17" s="16">
        <f t="shared" si="2"/>
        <v>588540</v>
      </c>
      <c r="M17" s="18" t="s">
        <v>42</v>
      </c>
      <c r="N17" s="24" t="s">
        <v>0</v>
      </c>
    </row>
    <row r="18" spans="1:14" ht="15.75">
      <c r="A18" s="10">
        <v>15</v>
      </c>
      <c r="B18" s="11" t="s">
        <v>43</v>
      </c>
      <c r="C18" s="19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5"/>
      <c r="K18" s="14">
        <f t="shared" si="1"/>
        <v>0</v>
      </c>
      <c r="L18" s="16">
        <f t="shared" si="2"/>
        <v>588540</v>
      </c>
      <c r="M18" s="18" t="s">
        <v>44</v>
      </c>
      <c r="N18" s="24" t="s">
        <v>0</v>
      </c>
    </row>
    <row r="19" spans="1:14" ht="15.75">
      <c r="A19" s="10">
        <v>16</v>
      </c>
      <c r="B19" s="11" t="s">
        <v>45</v>
      </c>
      <c r="C19" s="12"/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163540</v>
      </c>
      <c r="J19" s="15"/>
      <c r="K19" s="14">
        <f t="shared" si="1"/>
        <v>0</v>
      </c>
      <c r="L19" s="16">
        <f t="shared" si="2"/>
        <v>163540</v>
      </c>
      <c r="M19" s="18" t="s">
        <v>46</v>
      </c>
      <c r="N19" s="24" t="s">
        <v>0</v>
      </c>
    </row>
    <row r="20" spans="1:14" ht="15.75">
      <c r="A20" s="10">
        <v>17</v>
      </c>
      <c r="B20" s="11" t="s">
        <v>47</v>
      </c>
      <c r="C20" s="19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5">
        <v>1</v>
      </c>
      <c r="K20" s="14">
        <f t="shared" si="1"/>
        <v>30000</v>
      </c>
      <c r="L20" s="16">
        <f t="shared" si="2"/>
        <v>558540</v>
      </c>
      <c r="M20" s="18" t="s">
        <v>48</v>
      </c>
      <c r="N20" s="24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/>
      <c r="G21" s="12">
        <v>60</v>
      </c>
      <c r="H21" s="12">
        <v>6</v>
      </c>
      <c r="I21" s="14">
        <f t="shared" si="0"/>
        <v>559000</v>
      </c>
      <c r="J21" s="15"/>
      <c r="K21" s="14">
        <f t="shared" si="1"/>
        <v>0</v>
      </c>
      <c r="L21" s="16">
        <f t="shared" si="2"/>
        <v>559000</v>
      </c>
      <c r="M21" s="18" t="s">
        <v>50</v>
      </c>
      <c r="N21" s="24" t="s">
        <v>0</v>
      </c>
    </row>
    <row r="22" spans="1:14" ht="15.75">
      <c r="A22" s="10">
        <v>19</v>
      </c>
      <c r="B22" s="11" t="s">
        <v>51</v>
      </c>
      <c r="C22" s="19">
        <v>425</v>
      </c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588540</v>
      </c>
      <c r="J22" s="15"/>
      <c r="K22" s="14">
        <f t="shared" si="1"/>
        <v>0</v>
      </c>
      <c r="L22" s="16">
        <f t="shared" si="2"/>
        <v>588540</v>
      </c>
      <c r="M22" s="18" t="s">
        <v>52</v>
      </c>
      <c r="N22" s="24" t="s">
        <v>0</v>
      </c>
    </row>
    <row r="23" spans="1:14" ht="15.75">
      <c r="A23" s="10">
        <v>20</v>
      </c>
      <c r="B23" s="1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5"/>
      <c r="K23" s="14">
        <f t="shared" si="1"/>
        <v>0</v>
      </c>
      <c r="L23" s="16">
        <f t="shared" si="2"/>
        <v>588540</v>
      </c>
      <c r="M23" s="18" t="s">
        <v>54</v>
      </c>
      <c r="N23" s="24" t="s">
        <v>0</v>
      </c>
    </row>
    <row r="24" spans="1:14" ht="15.75">
      <c r="A24" s="10">
        <v>21</v>
      </c>
      <c r="B24" s="11" t="s">
        <v>55</v>
      </c>
      <c r="C24" s="19"/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163540</v>
      </c>
      <c r="J24" s="15"/>
      <c r="K24" s="14">
        <f t="shared" si="1"/>
        <v>0</v>
      </c>
      <c r="L24" s="16">
        <f t="shared" si="2"/>
        <v>163540</v>
      </c>
      <c r="M24" s="18" t="s">
        <v>56</v>
      </c>
      <c r="N24" s="24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5"/>
      <c r="K25" s="14">
        <f t="shared" si="1"/>
        <v>0</v>
      </c>
      <c r="L25" s="16">
        <f t="shared" si="2"/>
        <v>588540</v>
      </c>
      <c r="M25" s="18" t="s">
        <v>58</v>
      </c>
      <c r="N25" s="24" t="s">
        <v>0</v>
      </c>
    </row>
    <row r="26" spans="1:14" ht="15.75">
      <c r="A26" s="10">
        <v>23</v>
      </c>
      <c r="B26" s="11" t="s">
        <v>59</v>
      </c>
      <c r="C26" s="19">
        <v>425</v>
      </c>
      <c r="D26" s="12">
        <v>68</v>
      </c>
      <c r="E26" s="12">
        <v>0</v>
      </c>
      <c r="F26" s="13"/>
      <c r="G26" s="12">
        <v>60</v>
      </c>
      <c r="H26" s="12">
        <v>6</v>
      </c>
      <c r="I26" s="14">
        <f t="shared" si="0"/>
        <v>559000</v>
      </c>
      <c r="J26" s="15"/>
      <c r="K26" s="14">
        <f t="shared" si="1"/>
        <v>0</v>
      </c>
      <c r="L26" s="16">
        <f t="shared" si="2"/>
        <v>559000</v>
      </c>
      <c r="M26" s="18" t="s">
        <v>60</v>
      </c>
      <c r="N26" s="24" t="s">
        <v>0</v>
      </c>
    </row>
    <row r="27" spans="1:14" ht="15.75">
      <c r="A27" s="10">
        <v>24</v>
      </c>
      <c r="B27" s="11" t="s">
        <v>61</v>
      </c>
      <c r="C27" s="12">
        <v>425</v>
      </c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588540</v>
      </c>
      <c r="J27" s="15"/>
      <c r="K27" s="14">
        <f t="shared" si="1"/>
        <v>0</v>
      </c>
      <c r="L27" s="16">
        <f t="shared" si="2"/>
        <v>588540</v>
      </c>
      <c r="M27" s="18" t="s">
        <v>62</v>
      </c>
      <c r="N27" s="24" t="s">
        <v>0</v>
      </c>
    </row>
    <row r="28" spans="1:14" ht="15.75">
      <c r="A28" s="10">
        <v>25</v>
      </c>
      <c r="B28" s="11" t="s">
        <v>63</v>
      </c>
      <c r="C28" s="19">
        <v>425</v>
      </c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588540</v>
      </c>
      <c r="J28" s="15"/>
      <c r="K28" s="14">
        <f t="shared" si="1"/>
        <v>0</v>
      </c>
      <c r="L28" s="16">
        <f t="shared" si="2"/>
        <v>588540</v>
      </c>
      <c r="M28" s="18" t="s">
        <v>64</v>
      </c>
      <c r="N28" s="24" t="s">
        <v>0</v>
      </c>
    </row>
    <row r="29" spans="1:14" ht="15.75">
      <c r="A29" s="10">
        <v>26</v>
      </c>
      <c r="B29" s="11" t="s">
        <v>65</v>
      </c>
      <c r="C29" s="19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2">
        <v>2</v>
      </c>
      <c r="K29" s="14">
        <f t="shared" si="1"/>
        <v>60000</v>
      </c>
      <c r="L29" s="16">
        <f t="shared" si="2"/>
        <v>528540</v>
      </c>
      <c r="M29" s="18" t="s">
        <v>66</v>
      </c>
      <c r="N29" s="24" t="s">
        <v>0</v>
      </c>
    </row>
    <row r="30" spans="1:14" ht="15.75">
      <c r="A30" s="10">
        <v>27</v>
      </c>
      <c r="B30" s="11" t="s">
        <v>67</v>
      </c>
      <c r="C30" s="19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2"/>
      <c r="K30" s="14">
        <f t="shared" si="1"/>
        <v>0</v>
      </c>
      <c r="L30" s="16">
        <f t="shared" si="2"/>
        <v>588540</v>
      </c>
      <c r="M30" s="18" t="s">
        <v>68</v>
      </c>
      <c r="N30" s="24" t="s">
        <v>0</v>
      </c>
    </row>
    <row r="31" spans="1:14" ht="15.75">
      <c r="A31" s="10">
        <v>28</v>
      </c>
      <c r="B31" s="11" t="s">
        <v>69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5"/>
      <c r="K31" s="14">
        <f t="shared" si="1"/>
        <v>0</v>
      </c>
      <c r="L31" s="16">
        <f t="shared" si="2"/>
        <v>588540</v>
      </c>
      <c r="M31" s="18" t="s">
        <v>70</v>
      </c>
      <c r="N31" s="24" t="s">
        <v>0</v>
      </c>
    </row>
    <row r="32" spans="1:14" ht="15.75">
      <c r="A32" s="10">
        <v>29</v>
      </c>
      <c r="B32" s="11" t="s">
        <v>71</v>
      </c>
      <c r="C32" s="19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5"/>
      <c r="K32" s="14">
        <f t="shared" si="1"/>
        <v>0</v>
      </c>
      <c r="L32" s="16">
        <f t="shared" si="2"/>
        <v>588540</v>
      </c>
      <c r="M32" s="18" t="s">
        <v>72</v>
      </c>
      <c r="N32" s="24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5"/>
      <c r="K33" s="14">
        <f t="shared" si="1"/>
        <v>0</v>
      </c>
      <c r="L33" s="16">
        <f t="shared" si="2"/>
        <v>588540</v>
      </c>
      <c r="M33" s="18" t="s">
        <v>74</v>
      </c>
      <c r="N33" s="24" t="s">
        <v>0</v>
      </c>
    </row>
    <row r="34" spans="1:14" ht="15.75">
      <c r="A34" s="10">
        <v>31</v>
      </c>
      <c r="B34" s="11" t="s">
        <v>75</v>
      </c>
      <c r="C34" s="19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5"/>
      <c r="K34" s="14">
        <f t="shared" si="1"/>
        <v>0</v>
      </c>
      <c r="L34" s="16">
        <f t="shared" si="2"/>
        <v>588540</v>
      </c>
      <c r="M34" s="18" t="s">
        <v>76</v>
      </c>
      <c r="N34" s="24" t="s">
        <v>0</v>
      </c>
    </row>
    <row r="35" spans="1:14" ht="15.75">
      <c r="A35" s="10">
        <v>32</v>
      </c>
      <c r="B35" s="11" t="s">
        <v>77</v>
      </c>
      <c r="C35" s="12">
        <v>425</v>
      </c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588540</v>
      </c>
      <c r="J35" s="15">
        <v>1</v>
      </c>
      <c r="K35" s="14">
        <f t="shared" si="1"/>
        <v>30000</v>
      </c>
      <c r="L35" s="16">
        <f t="shared" si="2"/>
        <v>558540</v>
      </c>
      <c r="M35" s="18" t="s">
        <v>78</v>
      </c>
      <c r="N35" s="24" t="s">
        <v>0</v>
      </c>
    </row>
    <row r="36" spans="1:14" ht="15.75">
      <c r="A36" s="10">
        <v>33</v>
      </c>
      <c r="B36" s="11" t="s">
        <v>79</v>
      </c>
      <c r="C36" s="19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5">
        <v>2</v>
      </c>
      <c r="K36" s="14">
        <f t="shared" si="1"/>
        <v>60000</v>
      </c>
      <c r="L36" s="16">
        <f t="shared" si="2"/>
        <v>528540</v>
      </c>
      <c r="M36" s="18" t="s">
        <v>80</v>
      </c>
      <c r="N36" s="24" t="s">
        <v>0</v>
      </c>
    </row>
    <row r="37" spans="1:14" ht="15.75">
      <c r="A37" s="10">
        <v>34</v>
      </c>
      <c r="B37" s="11" t="s">
        <v>81</v>
      </c>
      <c r="C37" s="20"/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163540</v>
      </c>
      <c r="J37" s="15"/>
      <c r="K37" s="14">
        <f t="shared" si="1"/>
        <v>0</v>
      </c>
      <c r="L37" s="16">
        <f t="shared" si="2"/>
        <v>163540</v>
      </c>
      <c r="M37" s="18" t="s">
        <v>82</v>
      </c>
      <c r="N37" s="24" t="s">
        <v>0</v>
      </c>
    </row>
    <row r="38" spans="1:14" ht="15.75">
      <c r="A38" s="10">
        <v>35</v>
      </c>
      <c r="B38" s="11" t="s">
        <v>83</v>
      </c>
      <c r="C38" s="19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5">
        <v>1</v>
      </c>
      <c r="K38" s="14">
        <f t="shared" si="1"/>
        <v>30000</v>
      </c>
      <c r="L38" s="16">
        <f t="shared" si="2"/>
        <v>558540</v>
      </c>
      <c r="M38" s="18" t="s">
        <v>84</v>
      </c>
      <c r="N38" s="24" t="s">
        <v>0</v>
      </c>
    </row>
    <row r="39" spans="1:14" ht="15.75">
      <c r="A39" s="10">
        <v>36</v>
      </c>
      <c r="B39" s="11" t="s">
        <v>85</v>
      </c>
      <c r="C39" s="12">
        <v>425</v>
      </c>
      <c r="D39" s="12">
        <v>68</v>
      </c>
      <c r="E39" s="12">
        <v>0</v>
      </c>
      <c r="F39" s="13">
        <v>29.54</v>
      </c>
      <c r="G39" s="12">
        <v>60</v>
      </c>
      <c r="H39" s="12">
        <v>6</v>
      </c>
      <c r="I39" s="14">
        <f t="shared" si="0"/>
        <v>588540</v>
      </c>
      <c r="J39" s="15"/>
      <c r="K39" s="14">
        <f t="shared" si="1"/>
        <v>0</v>
      </c>
      <c r="L39" s="16">
        <f t="shared" si="2"/>
        <v>588540</v>
      </c>
      <c r="M39" s="18" t="s">
        <v>86</v>
      </c>
      <c r="N39" s="24" t="s">
        <v>0</v>
      </c>
    </row>
    <row r="40" spans="1:14" ht="15.75">
      <c r="A40" s="10">
        <v>37</v>
      </c>
      <c r="B40" s="11" t="s">
        <v>87</v>
      </c>
      <c r="C40" s="19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5">
        <v>3</v>
      </c>
      <c r="K40" s="14">
        <f t="shared" si="1"/>
        <v>90000</v>
      </c>
      <c r="L40" s="16">
        <f t="shared" si="2"/>
        <v>498540</v>
      </c>
      <c r="M40" s="18" t="s">
        <v>88</v>
      </c>
      <c r="N40" s="24" t="s">
        <v>0</v>
      </c>
    </row>
    <row r="41" spans="1:14" ht="15.75">
      <c r="A41" s="10">
        <v>38</v>
      </c>
      <c r="B41" s="11" t="s">
        <v>89</v>
      </c>
      <c r="C41" s="12"/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163540</v>
      </c>
      <c r="J41" s="15"/>
      <c r="K41" s="14">
        <f t="shared" si="1"/>
        <v>0</v>
      </c>
      <c r="L41" s="16">
        <f t="shared" si="2"/>
        <v>163540</v>
      </c>
      <c r="M41" s="18" t="s">
        <v>90</v>
      </c>
      <c r="N41" s="24" t="s">
        <v>0</v>
      </c>
    </row>
    <row r="42" spans="1:14" ht="15.75">
      <c r="A42" s="10">
        <v>39</v>
      </c>
      <c r="B42" s="11" t="s">
        <v>91</v>
      </c>
      <c r="C42" s="19"/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163540</v>
      </c>
      <c r="J42" s="15"/>
      <c r="K42" s="14">
        <f t="shared" si="1"/>
        <v>0</v>
      </c>
      <c r="L42" s="16">
        <f t="shared" si="2"/>
        <v>163540</v>
      </c>
      <c r="M42" s="18" t="s">
        <v>92</v>
      </c>
      <c r="N42" s="24" t="s">
        <v>0</v>
      </c>
    </row>
    <row r="43" spans="1:14" ht="15.75">
      <c r="A43" s="10">
        <v>40</v>
      </c>
      <c r="B43" s="11" t="s">
        <v>93</v>
      </c>
      <c r="C43" s="12">
        <v>425</v>
      </c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588540</v>
      </c>
      <c r="J43" s="15"/>
      <c r="K43" s="14">
        <f t="shared" si="1"/>
        <v>0</v>
      </c>
      <c r="L43" s="16">
        <f t="shared" si="2"/>
        <v>588540</v>
      </c>
      <c r="M43" s="18" t="s">
        <v>94</v>
      </c>
      <c r="N43" s="24" t="s">
        <v>0</v>
      </c>
    </row>
    <row r="44" spans="1:14" ht="15.75">
      <c r="A44" s="10">
        <v>41</v>
      </c>
      <c r="B44" s="11" t="s">
        <v>95</v>
      </c>
      <c r="C44" s="19">
        <v>425</v>
      </c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588540</v>
      </c>
      <c r="J44" s="15"/>
      <c r="K44" s="14">
        <f t="shared" si="1"/>
        <v>0</v>
      </c>
      <c r="L44" s="16">
        <f t="shared" si="2"/>
        <v>588540</v>
      </c>
      <c r="M44" s="18" t="s">
        <v>96</v>
      </c>
      <c r="N44" s="24" t="s">
        <v>0</v>
      </c>
    </row>
    <row r="45" spans="1:14" ht="15.75">
      <c r="A45" s="10">
        <v>42</v>
      </c>
      <c r="B45" s="11" t="s">
        <v>97</v>
      </c>
      <c r="C45" s="12">
        <v>425</v>
      </c>
      <c r="D45" s="12">
        <v>68</v>
      </c>
      <c r="E45" s="12">
        <v>0</v>
      </c>
      <c r="F45" s="13">
        <v>29.54</v>
      </c>
      <c r="G45" s="12">
        <v>60</v>
      </c>
      <c r="H45" s="12">
        <v>6</v>
      </c>
      <c r="I45" s="14">
        <f t="shared" si="0"/>
        <v>588540</v>
      </c>
      <c r="J45" s="15"/>
      <c r="K45" s="14">
        <f t="shared" si="1"/>
        <v>0</v>
      </c>
      <c r="L45" s="16">
        <f t="shared" si="2"/>
        <v>588540</v>
      </c>
      <c r="M45" s="18" t="s">
        <v>98</v>
      </c>
      <c r="N45" s="24" t="s">
        <v>0</v>
      </c>
    </row>
    <row r="46" spans="1:14" ht="15.75">
      <c r="A46" s="10">
        <v>43</v>
      </c>
      <c r="B46" s="11" t="s">
        <v>99</v>
      </c>
      <c r="C46" s="19">
        <v>425</v>
      </c>
      <c r="D46" s="12">
        <v>68</v>
      </c>
      <c r="E46" s="12">
        <v>0</v>
      </c>
      <c r="F46" s="13">
        <v>29.54</v>
      </c>
      <c r="G46" s="12">
        <v>60</v>
      </c>
      <c r="H46" s="12">
        <v>6</v>
      </c>
      <c r="I46" s="14">
        <f t="shared" si="0"/>
        <v>588540</v>
      </c>
      <c r="J46" s="15"/>
      <c r="K46" s="14">
        <f t="shared" si="1"/>
        <v>0</v>
      </c>
      <c r="L46" s="16">
        <f t="shared" si="2"/>
        <v>588540</v>
      </c>
      <c r="M46" s="18" t="s">
        <v>100</v>
      </c>
      <c r="N46" s="24" t="s">
        <v>0</v>
      </c>
    </row>
    <row r="47" spans="1:14" ht="15.75">
      <c r="A47" s="10">
        <v>44</v>
      </c>
      <c r="B47" s="11" t="s">
        <v>101</v>
      </c>
      <c r="C47" s="12">
        <v>425</v>
      </c>
      <c r="D47" s="12">
        <v>68</v>
      </c>
      <c r="E47" s="12">
        <v>0</v>
      </c>
      <c r="F47" s="13">
        <v>29.54</v>
      </c>
      <c r="G47" s="12">
        <v>60</v>
      </c>
      <c r="H47" s="12">
        <v>6</v>
      </c>
      <c r="I47" s="14">
        <f t="shared" si="0"/>
        <v>588540</v>
      </c>
      <c r="J47" s="12"/>
      <c r="K47" s="14">
        <f t="shared" si="1"/>
        <v>0</v>
      </c>
      <c r="L47" s="16">
        <f t="shared" si="2"/>
        <v>588540</v>
      </c>
      <c r="M47" s="18" t="s">
        <v>102</v>
      </c>
      <c r="N47" s="24" t="s">
        <v>0</v>
      </c>
    </row>
    <row r="48" spans="1:14" ht="15.75">
      <c r="A48" s="10">
        <v>45</v>
      </c>
      <c r="B48" s="11" t="s">
        <v>103</v>
      </c>
      <c r="C48" s="19">
        <v>425</v>
      </c>
      <c r="D48" s="12">
        <v>68</v>
      </c>
      <c r="E48" s="21"/>
      <c r="F48" s="22"/>
      <c r="G48" s="23"/>
      <c r="H48" s="23"/>
      <c r="I48" s="14">
        <f t="shared" si="0"/>
        <v>493000</v>
      </c>
      <c r="J48" s="12"/>
      <c r="K48" s="14">
        <f t="shared" si="1"/>
        <v>0</v>
      </c>
      <c r="L48" s="16">
        <f t="shared" si="2"/>
        <v>493000</v>
      </c>
      <c r="M48" s="18" t="s">
        <v>104</v>
      </c>
      <c r="N48" s="24" t="s">
        <v>0</v>
      </c>
    </row>
    <row r="49" spans="1:14" ht="15.75">
      <c r="A49" s="10">
        <v>46</v>
      </c>
      <c r="B49" s="11" t="s">
        <v>105</v>
      </c>
      <c r="C49" s="12"/>
      <c r="D49" s="12">
        <v>68</v>
      </c>
      <c r="E49" s="12">
        <v>0</v>
      </c>
      <c r="F49" s="13">
        <v>29.54</v>
      </c>
      <c r="G49" s="12">
        <v>60</v>
      </c>
      <c r="H49" s="12">
        <v>6</v>
      </c>
      <c r="I49" s="14">
        <f t="shared" si="0"/>
        <v>163540</v>
      </c>
      <c r="J49" s="12"/>
      <c r="K49" s="14">
        <f t="shared" si="1"/>
        <v>0</v>
      </c>
      <c r="L49" s="16">
        <f t="shared" si="2"/>
        <v>163540</v>
      </c>
      <c r="M49" s="18" t="s">
        <v>106</v>
      </c>
      <c r="N49" s="24" t="s">
        <v>0</v>
      </c>
    </row>
    <row r="50" spans="1:14" ht="15.75">
      <c r="A50" s="10">
        <v>47</v>
      </c>
      <c r="B50" s="11" t="s">
        <v>107</v>
      </c>
      <c r="C50" s="19">
        <v>425</v>
      </c>
      <c r="D50" s="12">
        <v>68</v>
      </c>
      <c r="E50" s="12">
        <v>0</v>
      </c>
      <c r="F50" s="13">
        <v>29.54</v>
      </c>
      <c r="G50" s="12">
        <v>60</v>
      </c>
      <c r="H50" s="12">
        <v>6</v>
      </c>
      <c r="I50" s="14">
        <f t="shared" si="0"/>
        <v>588540</v>
      </c>
      <c r="J50" s="12"/>
      <c r="K50" s="14">
        <f t="shared" si="1"/>
        <v>0</v>
      </c>
      <c r="L50" s="16">
        <f t="shared" si="2"/>
        <v>588540</v>
      </c>
      <c r="M50" s="18" t="s">
        <v>108</v>
      </c>
      <c r="N50" s="24" t="s">
        <v>0</v>
      </c>
    </row>
    <row r="51" spans="1:14" ht="15.75">
      <c r="A51" s="10">
        <v>48</v>
      </c>
      <c r="B51" s="11" t="s">
        <v>109</v>
      </c>
      <c r="C51" s="12">
        <v>425</v>
      </c>
      <c r="D51" s="12">
        <v>68</v>
      </c>
      <c r="E51" s="12">
        <v>0</v>
      </c>
      <c r="F51" s="13">
        <v>29.54</v>
      </c>
      <c r="G51" s="12">
        <v>60</v>
      </c>
      <c r="H51" s="12">
        <v>6</v>
      </c>
      <c r="I51" s="14">
        <f t="shared" si="0"/>
        <v>588540</v>
      </c>
      <c r="J51" s="12"/>
      <c r="K51" s="14">
        <f t="shared" si="1"/>
        <v>0</v>
      </c>
      <c r="L51" s="16">
        <f t="shared" si="2"/>
        <v>588540</v>
      </c>
      <c r="M51" s="18" t="s">
        <v>110</v>
      </c>
      <c r="N51" s="24" t="s">
        <v>0</v>
      </c>
    </row>
    <row r="52" spans="1:14" ht="15.75">
      <c r="A52" s="10">
        <v>49</v>
      </c>
      <c r="B52" s="11" t="s">
        <v>111</v>
      </c>
      <c r="C52" s="19"/>
      <c r="D52" s="12">
        <v>68</v>
      </c>
      <c r="E52" s="12">
        <v>0</v>
      </c>
      <c r="F52" s="13"/>
      <c r="G52" s="12">
        <v>60</v>
      </c>
      <c r="H52" s="12">
        <v>6</v>
      </c>
      <c r="I52" s="14">
        <f t="shared" si="0"/>
        <v>134000</v>
      </c>
      <c r="J52" s="12"/>
      <c r="K52" s="14">
        <f t="shared" si="1"/>
        <v>0</v>
      </c>
      <c r="L52" s="16">
        <f t="shared" si="2"/>
        <v>134000</v>
      </c>
      <c r="M52" s="18" t="s">
        <v>112</v>
      </c>
      <c r="N52" s="24" t="s">
        <v>0</v>
      </c>
    </row>
    <row r="53" spans="1:14" ht="15.75">
      <c r="A53" s="10">
        <v>50</v>
      </c>
      <c r="B53" s="11" t="s">
        <v>113</v>
      </c>
      <c r="C53" s="12">
        <v>425</v>
      </c>
      <c r="D53" s="12">
        <v>68</v>
      </c>
      <c r="E53" s="12">
        <v>0</v>
      </c>
      <c r="F53" s="13">
        <v>29.54</v>
      </c>
      <c r="G53" s="12">
        <v>60</v>
      </c>
      <c r="H53" s="12">
        <v>6</v>
      </c>
      <c r="I53" s="14">
        <f t="shared" si="0"/>
        <v>588540</v>
      </c>
      <c r="J53" s="12"/>
      <c r="K53" s="14">
        <f t="shared" si="1"/>
        <v>0</v>
      </c>
      <c r="L53" s="16">
        <f t="shared" si="2"/>
        <v>588540</v>
      </c>
      <c r="M53" s="18" t="s">
        <v>114</v>
      </c>
      <c r="N53" s="24" t="s">
        <v>0</v>
      </c>
    </row>
    <row r="54" spans="1:14" ht="15.75">
      <c r="A54" s="10">
        <v>51</v>
      </c>
      <c r="B54" s="11" t="s">
        <v>115</v>
      </c>
      <c r="C54" s="19">
        <v>425</v>
      </c>
      <c r="D54" s="12">
        <v>68</v>
      </c>
      <c r="E54" s="12">
        <v>0</v>
      </c>
      <c r="F54" s="13">
        <v>29.54</v>
      </c>
      <c r="G54" s="12">
        <v>60</v>
      </c>
      <c r="H54" s="12">
        <v>6</v>
      </c>
      <c r="I54" s="14">
        <f t="shared" si="0"/>
        <v>588540</v>
      </c>
      <c r="J54" s="12">
        <v>2</v>
      </c>
      <c r="K54" s="14">
        <f t="shared" si="1"/>
        <v>60000</v>
      </c>
      <c r="L54" s="16">
        <f t="shared" si="2"/>
        <v>528540</v>
      </c>
      <c r="M54" s="18" t="s">
        <v>116</v>
      </c>
      <c r="N54" s="24" t="s">
        <v>0</v>
      </c>
    </row>
    <row r="55" spans="1:14" ht="15.75">
      <c r="A55" s="10">
        <v>52</v>
      </c>
      <c r="B55" s="17" t="s">
        <v>117</v>
      </c>
      <c r="C55" s="12"/>
      <c r="D55" s="12">
        <v>68</v>
      </c>
      <c r="E55" s="12">
        <v>0</v>
      </c>
      <c r="F55" s="13"/>
      <c r="G55" s="12">
        <v>60</v>
      </c>
      <c r="H55" s="12">
        <v>6</v>
      </c>
      <c r="I55" s="14">
        <f t="shared" si="0"/>
        <v>134000</v>
      </c>
      <c r="J55" s="12"/>
      <c r="K55" s="14">
        <f t="shared" si="1"/>
        <v>0</v>
      </c>
      <c r="L55" s="16">
        <f t="shared" si="2"/>
        <v>134000</v>
      </c>
      <c r="M55" s="18"/>
      <c r="N55" s="24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2020-05-25T03:48:08Z</dcterms:created>
  <dcterms:modified xsi:type="dcterms:W3CDTF">2020-05-25T03:50:44Z</dcterms:modified>
</cp:coreProperties>
</file>