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05" windowHeight="98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7" i="1"/>
  <c r="I57"/>
  <c r="L57" s="1"/>
  <c r="K56"/>
  <c r="I56"/>
  <c r="L56" s="1"/>
  <c r="K55"/>
  <c r="I55"/>
  <c r="L55" s="1"/>
  <c r="K54"/>
  <c r="I54"/>
  <c r="L54" s="1"/>
  <c r="K53"/>
  <c r="I53"/>
  <c r="L53" s="1"/>
  <c r="K52"/>
  <c r="I52"/>
  <c r="L52" s="1"/>
  <c r="K51"/>
  <c r="I51"/>
  <c r="L51" s="1"/>
  <c r="K50"/>
  <c r="I50"/>
  <c r="L50" s="1"/>
  <c r="K49"/>
  <c r="I49"/>
  <c r="L49" s="1"/>
  <c r="K48"/>
  <c r="I48"/>
  <c r="L48" s="1"/>
  <c r="K47"/>
  <c r="I47"/>
  <c r="L47" s="1"/>
  <c r="K46"/>
  <c r="I46"/>
  <c r="L46" s="1"/>
  <c r="K45"/>
  <c r="I45"/>
  <c r="L45" s="1"/>
  <c r="K44"/>
  <c r="I44"/>
  <c r="L44" s="1"/>
  <c r="K43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K8"/>
  <c r="I8"/>
  <c r="K7"/>
  <c r="I7"/>
  <c r="K6"/>
  <c r="I6"/>
  <c r="K5"/>
  <c r="I5"/>
  <c r="K4"/>
  <c r="I4"/>
  <c r="L4" l="1"/>
  <c r="L5"/>
  <c r="L6"/>
  <c r="L7"/>
  <c r="L8"/>
  <c r="L9"/>
</calcChain>
</file>

<file path=xl/sharedStrings.xml><?xml version="1.0" encoding="utf-8"?>
<sst xmlns="http://schemas.openxmlformats.org/spreadsheetml/2006/main" count="177" uniqueCount="124">
  <si>
    <t>4A1</t>
  </si>
  <si>
    <t>STT</t>
  </si>
  <si>
    <t>HỌ VÀ TÊN</t>
  </si>
  <si>
    <t xml:space="preserve"> BT (10)</t>
  </si>
  <si>
    <t>HB+Đội</t>
  </si>
  <si>
    <t>TA</t>
  </si>
  <si>
    <t>SỮA (10)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</si>
  <si>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</si>
  <si>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</si>
  <si>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</si>
  <si>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</si>
  <si>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</si>
  <si>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</si>
  <si>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Mã nộp tiền</t>
  </si>
  <si>
    <t>Lớp</t>
  </si>
  <si>
    <t>Hỏa Chúc An</t>
  </si>
  <si>
    <t>2016AnHC00728</t>
  </si>
  <si>
    <t>Lê Chúc An</t>
  </si>
  <si>
    <t>2016AnLC00729</t>
  </si>
  <si>
    <t>Bùi Thế Anh</t>
  </si>
  <si>
    <t>2016AnhBT00730</t>
  </si>
  <si>
    <t>Đặng Nam Anh</t>
  </si>
  <si>
    <t>2016AnhDN00731</t>
  </si>
  <si>
    <t>Đỗ Tiến Anh</t>
  </si>
  <si>
    <t>2016AnhDT00732</t>
  </si>
  <si>
    <t>Lê Ngọc Kiều Anh</t>
  </si>
  <si>
    <t>2016AnhLNK00733</t>
  </si>
  <si>
    <t>Nguyễn Hà Anh</t>
  </si>
  <si>
    <t>2016AnhNH00734</t>
  </si>
  <si>
    <t>Nguyễn Ngọc Hà Anh</t>
  </si>
  <si>
    <t>2016AnhNNH00735</t>
  </si>
  <si>
    <t>Nguyễn Nhật Anh</t>
  </si>
  <si>
    <t>2016AnhNN00736</t>
  </si>
  <si>
    <t>Phạm Vương Quốc Anh</t>
  </si>
  <si>
    <t>2016AnhPVQ00737</t>
  </si>
  <si>
    <t>Nguyễn Vũ Minh Ánh</t>
  </si>
  <si>
    <t>2016AnhNVM00738</t>
  </si>
  <si>
    <t>Đỗ Bảo Châu</t>
  </si>
  <si>
    <t>2016ChauDB00739</t>
  </si>
  <si>
    <t>Nguyễn Thị Bảo Châu</t>
  </si>
  <si>
    <t>2016ChauNTB00740</t>
  </si>
  <si>
    <t>Đỗ Quỳnh Chi</t>
  </si>
  <si>
    <t>2016ChiDQ00742</t>
  </si>
  <si>
    <t>Lương Chí Dũng</t>
  </si>
  <si>
    <t>2016DungLC00743</t>
  </si>
  <si>
    <t>Trần Đức Dũng</t>
  </si>
  <si>
    <t>2016DungTD00744</t>
  </si>
  <si>
    <t>Nguyễn Trần Đức Duy</t>
  </si>
  <si>
    <t>2016DuyNTD00745</t>
  </si>
  <si>
    <t>Nguyễn Thùy Dương</t>
  </si>
  <si>
    <t>2016DuongNT00746</t>
  </si>
  <si>
    <t>Mai Thái Đô</t>
  </si>
  <si>
    <t>2016DoMT00747</t>
  </si>
  <si>
    <t>Nguyễn Đỗ Khánh Giang</t>
  </si>
  <si>
    <t>2016GiangNDK00748</t>
  </si>
  <si>
    <t>Nguyễn Minh Giang</t>
  </si>
  <si>
    <t>2016GiangNM00749</t>
  </si>
  <si>
    <t>Phạm Hương Giang</t>
  </si>
  <si>
    <t>2016GiangPH00750</t>
  </si>
  <si>
    <t>Trần Thanh Giang</t>
  </si>
  <si>
    <t>2016GiangTT00751</t>
  </si>
  <si>
    <t>Nguyễn Minh Hà</t>
  </si>
  <si>
    <t>2016HaNM00752</t>
  </si>
  <si>
    <t>Nguyễn Nam Hải</t>
  </si>
  <si>
    <t>2016HaiNN00753</t>
  </si>
  <si>
    <t>Nguyễn Minh Hằng</t>
  </si>
  <si>
    <t>2016HangNM00754</t>
  </si>
  <si>
    <t>Lại Ngọc Bảo Hân</t>
  </si>
  <si>
    <t>2016HanLNB00755</t>
  </si>
  <si>
    <t>Vũ Quang Huy</t>
  </si>
  <si>
    <t>2016HuyVQ00756</t>
  </si>
  <si>
    <t>Trần Vân Khánh</t>
  </si>
  <si>
    <t>2016KhanhTV00757</t>
  </si>
  <si>
    <t>Nguyễn Hoàng Lâm</t>
  </si>
  <si>
    <t>2016LamNH00758</t>
  </si>
  <si>
    <t>Trần Xuân Lâm</t>
  </si>
  <si>
    <t>2016LamTX00759</t>
  </si>
  <si>
    <t>Trần Đức Hiếu Lâm</t>
  </si>
  <si>
    <t>2016LamTDH00760</t>
  </si>
  <si>
    <t>Lê Bảo Linh</t>
  </si>
  <si>
    <t>2016LinhLB00761</t>
  </si>
  <si>
    <t>Trần Bảo Linh</t>
  </si>
  <si>
    <t>2016LinhTB00762</t>
  </si>
  <si>
    <t>Phạm Thị Thanh Loan</t>
  </si>
  <si>
    <t>2016LoanPTT00763</t>
  </si>
  <si>
    <t>Nguyễn Minh</t>
  </si>
  <si>
    <t>2016MinhN00764</t>
  </si>
  <si>
    <t>Nguyễn Quốc Minh</t>
  </si>
  <si>
    <t>2016MinhNQ00765</t>
  </si>
  <si>
    <t>Tống Ngọc Bảo Minh</t>
  </si>
  <si>
    <t>2016MinhTNB00766</t>
  </si>
  <si>
    <t>Nguyễn Hà My</t>
  </si>
  <si>
    <t>2016MyNH00767</t>
  </si>
  <si>
    <t>Hoàng Hà Nam</t>
  </si>
  <si>
    <t>2016NamHH00768</t>
  </si>
  <si>
    <t>Nguyễn Khánh Nam</t>
  </si>
  <si>
    <t>2016NamNK00769</t>
  </si>
  <si>
    <t>Nguyễn Trọng Nhân</t>
  </si>
  <si>
    <t>2016NhanNT00770</t>
  </si>
  <si>
    <t>Đặng Yến Nhi</t>
  </si>
  <si>
    <t>2016NhiDY00771</t>
  </si>
  <si>
    <t>Trần Bảo Nhi</t>
  </si>
  <si>
    <t>2016NhiTB00772</t>
  </si>
  <si>
    <t>Nguyễn Nhật Quang</t>
  </si>
  <si>
    <t>2016QuangNN00773</t>
  </si>
  <si>
    <t>Đinh Bá Anh Quân</t>
  </si>
  <si>
    <t>2016QuanDBA00774</t>
  </si>
  <si>
    <t>Nguyễn Thái Sơn</t>
  </si>
  <si>
    <t>2016SonNT00775</t>
  </si>
  <si>
    <t>Phạm Thu Thảo</t>
  </si>
  <si>
    <t>2016ThaoPT00776</t>
  </si>
  <si>
    <t>Phạm Khánh Thủy</t>
  </si>
  <si>
    <t>2016ThuyPK00777</t>
  </si>
  <si>
    <t>Nguyễn Anh Tuấn</t>
  </si>
  <si>
    <t>2016TuanNA00778</t>
  </si>
  <si>
    <t>Lê Mạnh Tùng</t>
  </si>
  <si>
    <t>2016TungLM00779</t>
  </si>
  <si>
    <t>Nguyễn Gia Uy</t>
  </si>
  <si>
    <t>2016UyNG00780</t>
  </si>
  <si>
    <t>Lại Trịnh Thành Vũ</t>
  </si>
  <si>
    <t>2016VuLTT00781</t>
  </si>
  <si>
    <t>Nguyễn Hải Yến</t>
  </si>
  <si>
    <t>2016YenNH00782</t>
  </si>
  <si>
    <t>BẢNG THU TIỀN THÁNG 5 NĂM 2020 - LỚP 4A1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</si>
</sst>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5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sqref="A1:N1"/>
    </sheetView>
  </sheetViews>
  <sheetFormatPr defaultRowHeight="15"/>
  <cols>
    <col min="1" max="1" width="4.42578125" customWidth="1"/>
    <col min="2" max="2" width="23.28515625" bestFit="1" customWidth="1"/>
    <col min="3" max="3" width="7" bestFit="1" customWidth="1"/>
    <col min="4" max="4" width="7.140625" bestFit="1" customWidth="1"/>
    <col min="5" max="5" width="7.140625" customWidth="1"/>
    <col min="6" max="6" width="8.42578125" customWidth="1"/>
    <col min="7" max="8" width="7.140625" customWidth="1"/>
    <col min="10" max="10" width="9" customWidth="1"/>
    <col min="13" max="13" width="16.7109375" bestFit="1" customWidth="1"/>
    <col min="14" max="14" width="6.7109375" style="23" customWidth="1"/>
  </cols>
  <sheetData>
    <row r="1" spans="1:14" ht="15.75">
      <c r="A1" s="24" t="s">
        <v>123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5" t="s">
        <v>9</v>
      </c>
      <c r="J2" s="5" t="s">
        <v>10</v>
      </c>
      <c r="K2" s="5" t="s">
        <v>11</v>
      </c>
      <c r="L2" s="2" t="s">
        <v>12</v>
      </c>
      <c r="M2" s="6" t="s">
        <v>13</v>
      </c>
      <c r="N2" s="5" t="s">
        <v>14</v>
      </c>
    </row>
    <row r="3" spans="1:14">
      <c r="A3" s="7"/>
      <c r="B3" s="8"/>
      <c r="C3" s="3">
        <v>425</v>
      </c>
      <c r="D3" s="3">
        <v>68</v>
      </c>
      <c r="E3" s="3">
        <v>0</v>
      </c>
      <c r="F3" s="4">
        <v>29.54</v>
      </c>
      <c r="G3" s="3">
        <v>60</v>
      </c>
      <c r="H3" s="3">
        <v>6</v>
      </c>
      <c r="I3" s="5"/>
      <c r="J3" s="5"/>
      <c r="K3" s="5"/>
      <c r="L3" s="8"/>
      <c r="M3" s="6"/>
      <c r="N3" s="9"/>
    </row>
    <row r="4" spans="1:14" ht="15.75">
      <c r="A4" s="10">
        <v>1</v>
      </c>
      <c r="B4" s="11" t="s">
        <v>15</v>
      </c>
      <c r="C4" s="12">
        <v>425</v>
      </c>
      <c r="D4" s="12">
        <v>68</v>
      </c>
      <c r="E4" s="12">
        <v>0</v>
      </c>
      <c r="F4" s="13">
        <v>29.54</v>
      </c>
      <c r="G4" s="12">
        <v>60</v>
      </c>
      <c r="H4" s="12">
        <v>6</v>
      </c>
      <c r="I4" s="14">
        <f t="shared" ref="I4:I57" si="0">SUM(C4:H4)*1000</f>
        <v>588540</v>
      </c>
      <c r="J4" s="15"/>
      <c r="K4" s="14">
        <f t="shared" ref="K4:K57" si="1">J4*30000</f>
        <v>0</v>
      </c>
      <c r="L4" s="16">
        <f t="shared" ref="L4:L57" si="2">I4-K4</f>
        <v>588540</v>
      </c>
      <c r="M4" s="17" t="s">
        <v>16</v>
      </c>
      <c r="N4" s="22" t="s">
        <v>0</v>
      </c>
    </row>
    <row r="5" spans="1:14" ht="15.75">
      <c r="A5" s="10">
        <v>2</v>
      </c>
      <c r="B5" s="11" t="s">
        <v>17</v>
      </c>
      <c r="C5" s="12">
        <v>425</v>
      </c>
      <c r="D5" s="12">
        <v>68</v>
      </c>
      <c r="E5" s="12">
        <v>0</v>
      </c>
      <c r="F5" s="13">
        <v>29.54</v>
      </c>
      <c r="G5" s="12">
        <v>60</v>
      </c>
      <c r="H5" s="12">
        <v>6</v>
      </c>
      <c r="I5" s="14">
        <f t="shared" si="0"/>
        <v>588540</v>
      </c>
      <c r="J5" s="15"/>
      <c r="K5" s="14">
        <f t="shared" si="1"/>
        <v>0</v>
      </c>
      <c r="L5" s="16">
        <f t="shared" si="2"/>
        <v>588540</v>
      </c>
      <c r="M5" s="17" t="s">
        <v>18</v>
      </c>
      <c r="N5" s="22" t="s">
        <v>0</v>
      </c>
    </row>
    <row r="6" spans="1:14" ht="15.75">
      <c r="A6" s="10">
        <v>3</v>
      </c>
      <c r="B6" s="11" t="s">
        <v>19</v>
      </c>
      <c r="C6" s="12">
        <v>425</v>
      </c>
      <c r="D6" s="12">
        <v>68</v>
      </c>
      <c r="E6" s="12">
        <v>0</v>
      </c>
      <c r="F6" s="13">
        <v>29.54</v>
      </c>
      <c r="G6" s="12">
        <v>60</v>
      </c>
      <c r="H6" s="12">
        <v>6</v>
      </c>
      <c r="I6" s="14">
        <f t="shared" si="0"/>
        <v>588540</v>
      </c>
      <c r="J6" s="15">
        <v>2</v>
      </c>
      <c r="K6" s="14">
        <f t="shared" si="1"/>
        <v>60000</v>
      </c>
      <c r="L6" s="16">
        <f t="shared" si="2"/>
        <v>528540</v>
      </c>
      <c r="M6" s="17" t="s">
        <v>20</v>
      </c>
      <c r="N6" s="22" t="s">
        <v>0</v>
      </c>
    </row>
    <row r="7" spans="1:14" ht="15.75">
      <c r="A7" s="10">
        <v>4</v>
      </c>
      <c r="B7" s="11" t="s">
        <v>21</v>
      </c>
      <c r="C7" s="12">
        <v>425</v>
      </c>
      <c r="D7" s="12">
        <v>68</v>
      </c>
      <c r="E7" s="12">
        <v>0</v>
      </c>
      <c r="F7" s="13">
        <v>29.54</v>
      </c>
      <c r="G7" s="12">
        <v>60</v>
      </c>
      <c r="H7" s="12">
        <v>6</v>
      </c>
      <c r="I7" s="14">
        <f t="shared" si="0"/>
        <v>588540</v>
      </c>
      <c r="J7" s="15"/>
      <c r="K7" s="14">
        <f t="shared" si="1"/>
        <v>0</v>
      </c>
      <c r="L7" s="16">
        <f t="shared" si="2"/>
        <v>588540</v>
      </c>
      <c r="M7" s="17" t="s">
        <v>22</v>
      </c>
      <c r="N7" s="22" t="s">
        <v>0</v>
      </c>
    </row>
    <row r="8" spans="1:14" ht="15.75">
      <c r="A8" s="10">
        <v>5</v>
      </c>
      <c r="B8" s="11" t="s">
        <v>23</v>
      </c>
      <c r="C8" s="12">
        <v>425</v>
      </c>
      <c r="D8" s="12">
        <v>68</v>
      </c>
      <c r="E8" s="12">
        <v>0</v>
      </c>
      <c r="F8" s="13">
        <v>29.54</v>
      </c>
      <c r="G8" s="12">
        <v>60</v>
      </c>
      <c r="H8" s="12">
        <v>6</v>
      </c>
      <c r="I8" s="14">
        <f t="shared" si="0"/>
        <v>588540</v>
      </c>
      <c r="J8" s="15"/>
      <c r="K8" s="14">
        <f t="shared" si="1"/>
        <v>0</v>
      </c>
      <c r="L8" s="16">
        <f t="shared" si="2"/>
        <v>588540</v>
      </c>
      <c r="M8" s="17" t="s">
        <v>24</v>
      </c>
      <c r="N8" s="22" t="s">
        <v>0</v>
      </c>
    </row>
    <row r="9" spans="1:14" ht="15.75">
      <c r="A9" s="10">
        <v>6</v>
      </c>
      <c r="B9" s="11" t="s">
        <v>25</v>
      </c>
      <c r="C9" s="12">
        <v>425</v>
      </c>
      <c r="D9" s="12">
        <v>68</v>
      </c>
      <c r="E9" s="12">
        <v>0</v>
      </c>
      <c r="F9" s="13">
        <v>29.54</v>
      </c>
      <c r="G9" s="12">
        <v>60</v>
      </c>
      <c r="H9" s="12">
        <v>6</v>
      </c>
      <c r="I9" s="14">
        <f t="shared" si="0"/>
        <v>588540</v>
      </c>
      <c r="J9" s="15"/>
      <c r="K9" s="14">
        <f t="shared" si="1"/>
        <v>0</v>
      </c>
      <c r="L9" s="16">
        <f t="shared" si="2"/>
        <v>588540</v>
      </c>
      <c r="M9" s="17" t="s">
        <v>26</v>
      </c>
      <c r="N9" s="22" t="s">
        <v>0</v>
      </c>
    </row>
    <row r="10" spans="1:14" ht="15.75">
      <c r="A10" s="10">
        <v>7</v>
      </c>
      <c r="B10" s="11" t="s">
        <v>27</v>
      </c>
      <c r="C10" s="12">
        <v>425</v>
      </c>
      <c r="D10" s="12">
        <v>68</v>
      </c>
      <c r="E10" s="12">
        <v>0</v>
      </c>
      <c r="F10" s="13">
        <v>29.54</v>
      </c>
      <c r="G10" s="12">
        <v>60</v>
      </c>
      <c r="H10" s="12">
        <v>6</v>
      </c>
      <c r="I10" s="14">
        <f t="shared" si="0"/>
        <v>588540</v>
      </c>
      <c r="J10" s="15"/>
      <c r="K10" s="14">
        <f t="shared" si="1"/>
        <v>0</v>
      </c>
      <c r="L10" s="16">
        <f t="shared" si="2"/>
        <v>588540</v>
      </c>
      <c r="M10" s="17" t="s">
        <v>28</v>
      </c>
      <c r="N10" s="22" t="s">
        <v>0</v>
      </c>
    </row>
    <row r="11" spans="1:14" ht="15.75">
      <c r="A11" s="10">
        <v>8</v>
      </c>
      <c r="B11" s="11" t="s">
        <v>29</v>
      </c>
      <c r="C11" s="12">
        <v>425</v>
      </c>
      <c r="D11" s="12">
        <v>68</v>
      </c>
      <c r="E11" s="12">
        <v>0</v>
      </c>
      <c r="F11" s="13">
        <v>29.54</v>
      </c>
      <c r="G11" s="12">
        <v>60</v>
      </c>
      <c r="H11" s="12">
        <v>6</v>
      </c>
      <c r="I11" s="14">
        <f t="shared" si="0"/>
        <v>588540</v>
      </c>
      <c r="J11" s="15"/>
      <c r="K11" s="14">
        <f t="shared" si="1"/>
        <v>0</v>
      </c>
      <c r="L11" s="16">
        <f t="shared" si="2"/>
        <v>588540</v>
      </c>
      <c r="M11" s="17" t="s">
        <v>30</v>
      </c>
      <c r="N11" s="22" t="s">
        <v>0</v>
      </c>
    </row>
    <row r="12" spans="1:14" ht="15.75">
      <c r="A12" s="10">
        <v>9</v>
      </c>
      <c r="B12" s="11" t="s">
        <v>31</v>
      </c>
      <c r="C12" s="12">
        <v>425</v>
      </c>
      <c r="D12" s="12">
        <v>68</v>
      </c>
      <c r="E12" s="12">
        <v>0</v>
      </c>
      <c r="F12" s="18"/>
      <c r="G12" s="12">
        <v>60</v>
      </c>
      <c r="H12" s="12">
        <v>6</v>
      </c>
      <c r="I12" s="14">
        <f t="shared" si="0"/>
        <v>559000</v>
      </c>
      <c r="J12" s="15">
        <v>4</v>
      </c>
      <c r="K12" s="14">
        <f t="shared" si="1"/>
        <v>120000</v>
      </c>
      <c r="L12" s="16">
        <f t="shared" si="2"/>
        <v>439000</v>
      </c>
      <c r="M12" s="17" t="s">
        <v>32</v>
      </c>
      <c r="N12" s="22" t="s">
        <v>0</v>
      </c>
    </row>
    <row r="13" spans="1:14" ht="15.75">
      <c r="A13" s="10">
        <v>10</v>
      </c>
      <c r="B13" s="11" t="s">
        <v>33</v>
      </c>
      <c r="C13" s="12">
        <v>425</v>
      </c>
      <c r="D13" s="12">
        <v>68</v>
      </c>
      <c r="E13" s="12">
        <v>0</v>
      </c>
      <c r="F13" s="13">
        <v>29.54</v>
      </c>
      <c r="G13" s="12">
        <v>60</v>
      </c>
      <c r="H13" s="12">
        <v>6</v>
      </c>
      <c r="I13" s="14">
        <f t="shared" si="0"/>
        <v>588540</v>
      </c>
      <c r="J13" s="15">
        <v>2</v>
      </c>
      <c r="K13" s="14">
        <f t="shared" si="1"/>
        <v>60000</v>
      </c>
      <c r="L13" s="16">
        <f t="shared" si="2"/>
        <v>528540</v>
      </c>
      <c r="M13" s="17" t="s">
        <v>34</v>
      </c>
      <c r="N13" s="22" t="s">
        <v>0</v>
      </c>
    </row>
    <row r="14" spans="1:14" ht="15.75">
      <c r="A14" s="10">
        <v>11</v>
      </c>
      <c r="B14" s="11" t="s">
        <v>35</v>
      </c>
      <c r="C14" s="12">
        <v>425</v>
      </c>
      <c r="D14" s="12">
        <v>68</v>
      </c>
      <c r="E14" s="12">
        <v>0</v>
      </c>
      <c r="F14" s="13">
        <v>29.54</v>
      </c>
      <c r="G14" s="12">
        <v>60</v>
      </c>
      <c r="H14" s="12">
        <v>6</v>
      </c>
      <c r="I14" s="14">
        <f t="shared" si="0"/>
        <v>588540</v>
      </c>
      <c r="J14" s="15"/>
      <c r="K14" s="14">
        <f t="shared" si="1"/>
        <v>0</v>
      </c>
      <c r="L14" s="16">
        <f t="shared" si="2"/>
        <v>588540</v>
      </c>
      <c r="M14" s="17" t="s">
        <v>36</v>
      </c>
      <c r="N14" s="22" t="s">
        <v>0</v>
      </c>
    </row>
    <row r="15" spans="1:14" ht="15.75">
      <c r="A15" s="10">
        <v>12</v>
      </c>
      <c r="B15" s="11" t="s">
        <v>37</v>
      </c>
      <c r="C15" s="12">
        <v>425</v>
      </c>
      <c r="D15" s="12">
        <v>68</v>
      </c>
      <c r="E15" s="12">
        <v>0</v>
      </c>
      <c r="F15" s="13">
        <v>29.54</v>
      </c>
      <c r="G15" s="12">
        <v>60</v>
      </c>
      <c r="H15" s="12">
        <v>6</v>
      </c>
      <c r="I15" s="14">
        <f t="shared" si="0"/>
        <v>588540</v>
      </c>
      <c r="J15" s="15">
        <v>4</v>
      </c>
      <c r="K15" s="14">
        <f t="shared" si="1"/>
        <v>120000</v>
      </c>
      <c r="L15" s="16">
        <f t="shared" si="2"/>
        <v>468540</v>
      </c>
      <c r="M15" s="17" t="s">
        <v>38</v>
      </c>
      <c r="N15" s="22" t="s">
        <v>0</v>
      </c>
    </row>
    <row r="16" spans="1:14" ht="15.75">
      <c r="A16" s="10">
        <v>13</v>
      </c>
      <c r="B16" s="11" t="s">
        <v>39</v>
      </c>
      <c r="C16" s="12"/>
      <c r="D16" s="12">
        <v>68</v>
      </c>
      <c r="E16" s="12">
        <v>0</v>
      </c>
      <c r="F16" s="13">
        <v>29.54</v>
      </c>
      <c r="G16" s="12">
        <v>60</v>
      </c>
      <c r="H16" s="12">
        <v>6</v>
      </c>
      <c r="I16" s="14">
        <f t="shared" si="0"/>
        <v>163540</v>
      </c>
      <c r="J16" s="15"/>
      <c r="K16" s="14">
        <f t="shared" si="1"/>
        <v>0</v>
      </c>
      <c r="L16" s="16">
        <f t="shared" si="2"/>
        <v>163540</v>
      </c>
      <c r="M16" s="17" t="s">
        <v>40</v>
      </c>
      <c r="N16" s="22" t="s">
        <v>0</v>
      </c>
    </row>
    <row r="17" spans="1:14" ht="15.75">
      <c r="A17" s="10">
        <v>14</v>
      </c>
      <c r="B17" s="11" t="s">
        <v>41</v>
      </c>
      <c r="C17" s="12">
        <v>425</v>
      </c>
      <c r="D17" s="12">
        <v>68</v>
      </c>
      <c r="E17" s="19"/>
      <c r="F17" s="13">
        <v>29.54</v>
      </c>
      <c r="G17" s="19"/>
      <c r="H17" s="19"/>
      <c r="I17" s="14">
        <f t="shared" si="0"/>
        <v>522539.99999999994</v>
      </c>
      <c r="J17" s="15">
        <v>1</v>
      </c>
      <c r="K17" s="14">
        <f t="shared" si="1"/>
        <v>30000</v>
      </c>
      <c r="L17" s="16">
        <f t="shared" si="2"/>
        <v>492539.99999999994</v>
      </c>
      <c r="M17" s="17" t="s">
        <v>42</v>
      </c>
      <c r="N17" s="22" t="s">
        <v>0</v>
      </c>
    </row>
    <row r="18" spans="1:14" ht="15.75">
      <c r="A18" s="10">
        <v>15</v>
      </c>
      <c r="B18" s="11" t="s">
        <v>43</v>
      </c>
      <c r="C18" s="12">
        <v>425</v>
      </c>
      <c r="D18" s="12">
        <v>68</v>
      </c>
      <c r="E18" s="12">
        <v>0</v>
      </c>
      <c r="F18" s="13"/>
      <c r="G18" s="12">
        <v>60</v>
      </c>
      <c r="H18" s="12">
        <v>6</v>
      </c>
      <c r="I18" s="14">
        <f t="shared" si="0"/>
        <v>559000</v>
      </c>
      <c r="J18" s="15"/>
      <c r="K18" s="14">
        <f t="shared" si="1"/>
        <v>0</v>
      </c>
      <c r="L18" s="16">
        <f t="shared" si="2"/>
        <v>559000</v>
      </c>
      <c r="M18" s="17" t="s">
        <v>44</v>
      </c>
      <c r="N18" s="22" t="s">
        <v>0</v>
      </c>
    </row>
    <row r="19" spans="1:14" ht="15.75">
      <c r="A19" s="10">
        <v>16</v>
      </c>
      <c r="B19" s="11" t="s">
        <v>45</v>
      </c>
      <c r="C19" s="12">
        <v>425</v>
      </c>
      <c r="D19" s="12">
        <v>68</v>
      </c>
      <c r="E19" s="12">
        <v>0</v>
      </c>
      <c r="F19" s="13"/>
      <c r="G19" s="12">
        <v>60</v>
      </c>
      <c r="H19" s="12">
        <v>6</v>
      </c>
      <c r="I19" s="14">
        <f t="shared" si="0"/>
        <v>559000</v>
      </c>
      <c r="J19" s="15">
        <v>2</v>
      </c>
      <c r="K19" s="14">
        <f t="shared" si="1"/>
        <v>60000</v>
      </c>
      <c r="L19" s="16">
        <f t="shared" si="2"/>
        <v>499000</v>
      </c>
      <c r="M19" s="17" t="s">
        <v>46</v>
      </c>
      <c r="N19" s="22" t="s">
        <v>0</v>
      </c>
    </row>
    <row r="20" spans="1:14" ht="15.75">
      <c r="A20" s="10">
        <v>17</v>
      </c>
      <c r="B20" s="11" t="s">
        <v>47</v>
      </c>
      <c r="C20" s="12">
        <v>425</v>
      </c>
      <c r="D20" s="12">
        <v>68</v>
      </c>
      <c r="E20" s="12">
        <v>0</v>
      </c>
      <c r="F20" s="13">
        <v>29.54</v>
      </c>
      <c r="G20" s="12">
        <v>60</v>
      </c>
      <c r="H20" s="12">
        <v>6</v>
      </c>
      <c r="I20" s="14">
        <f t="shared" si="0"/>
        <v>588540</v>
      </c>
      <c r="J20" s="15"/>
      <c r="K20" s="14">
        <f t="shared" si="1"/>
        <v>0</v>
      </c>
      <c r="L20" s="16">
        <f t="shared" si="2"/>
        <v>588540</v>
      </c>
      <c r="M20" s="17" t="s">
        <v>48</v>
      </c>
      <c r="N20" s="22" t="s">
        <v>0</v>
      </c>
    </row>
    <row r="21" spans="1:14" ht="15.75">
      <c r="A21" s="10">
        <v>18</v>
      </c>
      <c r="B21" s="11" t="s">
        <v>49</v>
      </c>
      <c r="C21" s="12">
        <v>425</v>
      </c>
      <c r="D21" s="12">
        <v>68</v>
      </c>
      <c r="E21" s="12">
        <v>0</v>
      </c>
      <c r="F21" s="13"/>
      <c r="G21" s="12">
        <v>60</v>
      </c>
      <c r="H21" s="12">
        <v>6</v>
      </c>
      <c r="I21" s="14">
        <f t="shared" si="0"/>
        <v>559000</v>
      </c>
      <c r="J21" s="15">
        <v>4</v>
      </c>
      <c r="K21" s="14">
        <f t="shared" si="1"/>
        <v>120000</v>
      </c>
      <c r="L21" s="16">
        <f t="shared" si="2"/>
        <v>439000</v>
      </c>
      <c r="M21" s="17" t="s">
        <v>50</v>
      </c>
      <c r="N21" s="22" t="s">
        <v>0</v>
      </c>
    </row>
    <row r="22" spans="1:14" ht="15.75">
      <c r="A22" s="10">
        <v>19</v>
      </c>
      <c r="B22" s="11" t="s">
        <v>51</v>
      </c>
      <c r="C22" s="12">
        <v>425</v>
      </c>
      <c r="D22" s="12">
        <v>68</v>
      </c>
      <c r="E22" s="12">
        <v>0</v>
      </c>
      <c r="F22" s="13">
        <v>29.54</v>
      </c>
      <c r="G22" s="12">
        <v>60</v>
      </c>
      <c r="H22" s="12">
        <v>6</v>
      </c>
      <c r="I22" s="14">
        <f t="shared" si="0"/>
        <v>588540</v>
      </c>
      <c r="J22" s="15"/>
      <c r="K22" s="14">
        <f t="shared" si="1"/>
        <v>0</v>
      </c>
      <c r="L22" s="16">
        <f t="shared" si="2"/>
        <v>588540</v>
      </c>
      <c r="M22" s="17" t="s">
        <v>52</v>
      </c>
      <c r="N22" s="22" t="s">
        <v>0</v>
      </c>
    </row>
    <row r="23" spans="1:14" ht="15.75">
      <c r="A23" s="10">
        <v>20</v>
      </c>
      <c r="B23" s="11" t="s">
        <v>53</v>
      </c>
      <c r="C23" s="12">
        <v>425</v>
      </c>
      <c r="D23" s="12">
        <v>68</v>
      </c>
      <c r="E23" s="12">
        <v>0</v>
      </c>
      <c r="F23" s="13">
        <v>29.54</v>
      </c>
      <c r="G23" s="12">
        <v>60</v>
      </c>
      <c r="H23" s="12">
        <v>6</v>
      </c>
      <c r="I23" s="14">
        <f t="shared" si="0"/>
        <v>588540</v>
      </c>
      <c r="J23" s="15"/>
      <c r="K23" s="14">
        <f t="shared" si="1"/>
        <v>0</v>
      </c>
      <c r="L23" s="16">
        <f t="shared" si="2"/>
        <v>588540</v>
      </c>
      <c r="M23" s="17" t="s">
        <v>54</v>
      </c>
      <c r="N23" s="22" t="s">
        <v>0</v>
      </c>
    </row>
    <row r="24" spans="1:14" ht="15.75">
      <c r="A24" s="10">
        <v>21</v>
      </c>
      <c r="B24" s="11" t="s">
        <v>55</v>
      </c>
      <c r="C24" s="12">
        <v>425</v>
      </c>
      <c r="D24" s="12">
        <v>68</v>
      </c>
      <c r="E24" s="12">
        <v>0</v>
      </c>
      <c r="F24" s="13"/>
      <c r="G24" s="12">
        <v>60</v>
      </c>
      <c r="H24" s="12">
        <v>6</v>
      </c>
      <c r="I24" s="14">
        <f t="shared" si="0"/>
        <v>559000</v>
      </c>
      <c r="J24" s="15">
        <v>2</v>
      </c>
      <c r="K24" s="14">
        <f t="shared" si="1"/>
        <v>60000</v>
      </c>
      <c r="L24" s="16">
        <f t="shared" si="2"/>
        <v>499000</v>
      </c>
      <c r="M24" s="17" t="s">
        <v>56</v>
      </c>
      <c r="N24" s="22" t="s">
        <v>0</v>
      </c>
    </row>
    <row r="25" spans="1:14" ht="15.75">
      <c r="A25" s="10">
        <v>22</v>
      </c>
      <c r="B25" s="11" t="s">
        <v>57</v>
      </c>
      <c r="C25" s="12">
        <v>425</v>
      </c>
      <c r="D25" s="12">
        <v>68</v>
      </c>
      <c r="E25" s="12">
        <v>0</v>
      </c>
      <c r="F25" s="13">
        <v>29.54</v>
      </c>
      <c r="G25" s="12">
        <v>60</v>
      </c>
      <c r="H25" s="12">
        <v>6</v>
      </c>
      <c r="I25" s="14">
        <f t="shared" si="0"/>
        <v>588540</v>
      </c>
      <c r="J25" s="15">
        <v>2</v>
      </c>
      <c r="K25" s="14">
        <f t="shared" si="1"/>
        <v>60000</v>
      </c>
      <c r="L25" s="16">
        <f t="shared" si="2"/>
        <v>528540</v>
      </c>
      <c r="M25" s="17" t="s">
        <v>58</v>
      </c>
      <c r="N25" s="22" t="s">
        <v>0</v>
      </c>
    </row>
    <row r="26" spans="1:14" ht="15.75">
      <c r="A26" s="10">
        <v>23</v>
      </c>
      <c r="B26" s="11" t="s">
        <v>59</v>
      </c>
      <c r="C26" s="20">
        <v>425</v>
      </c>
      <c r="D26" s="12">
        <v>68</v>
      </c>
      <c r="E26" s="12">
        <v>0</v>
      </c>
      <c r="F26" s="13">
        <v>29.54</v>
      </c>
      <c r="G26" s="12">
        <v>60</v>
      </c>
      <c r="H26" s="12">
        <v>6</v>
      </c>
      <c r="I26" s="14">
        <f t="shared" si="0"/>
        <v>588540</v>
      </c>
      <c r="J26" s="15"/>
      <c r="K26" s="14">
        <f t="shared" si="1"/>
        <v>0</v>
      </c>
      <c r="L26" s="16">
        <f t="shared" si="2"/>
        <v>588540</v>
      </c>
      <c r="M26" s="17" t="s">
        <v>60</v>
      </c>
      <c r="N26" s="22" t="s">
        <v>0</v>
      </c>
    </row>
    <row r="27" spans="1:14" ht="15.75">
      <c r="A27" s="10">
        <v>24</v>
      </c>
      <c r="B27" s="11" t="s">
        <v>61</v>
      </c>
      <c r="C27" s="12">
        <v>425</v>
      </c>
      <c r="D27" s="12">
        <v>68</v>
      </c>
      <c r="E27" s="12">
        <v>0</v>
      </c>
      <c r="F27" s="13">
        <v>29.54</v>
      </c>
      <c r="G27" s="12">
        <v>60</v>
      </c>
      <c r="H27" s="12">
        <v>6</v>
      </c>
      <c r="I27" s="14">
        <f t="shared" si="0"/>
        <v>588540</v>
      </c>
      <c r="J27" s="15">
        <v>2</v>
      </c>
      <c r="K27" s="14">
        <f t="shared" si="1"/>
        <v>60000</v>
      </c>
      <c r="L27" s="16">
        <f t="shared" si="2"/>
        <v>528540</v>
      </c>
      <c r="M27" s="17" t="s">
        <v>62</v>
      </c>
      <c r="N27" s="22" t="s">
        <v>0</v>
      </c>
    </row>
    <row r="28" spans="1:14" ht="15.75">
      <c r="A28" s="10">
        <v>25</v>
      </c>
      <c r="B28" s="11" t="s">
        <v>63</v>
      </c>
      <c r="C28" s="12">
        <v>425</v>
      </c>
      <c r="D28" s="12">
        <v>68</v>
      </c>
      <c r="E28" s="12">
        <v>0</v>
      </c>
      <c r="F28" s="13">
        <v>29.54</v>
      </c>
      <c r="G28" s="12">
        <v>60</v>
      </c>
      <c r="H28" s="12">
        <v>6</v>
      </c>
      <c r="I28" s="14">
        <f t="shared" si="0"/>
        <v>588540</v>
      </c>
      <c r="J28" s="15"/>
      <c r="K28" s="14">
        <f t="shared" si="1"/>
        <v>0</v>
      </c>
      <c r="L28" s="16">
        <f t="shared" si="2"/>
        <v>588540</v>
      </c>
      <c r="M28" s="17" t="s">
        <v>64</v>
      </c>
      <c r="N28" s="22" t="s">
        <v>0</v>
      </c>
    </row>
    <row r="29" spans="1:14" ht="15.75">
      <c r="A29" s="10">
        <v>26</v>
      </c>
      <c r="B29" s="11" t="s">
        <v>65</v>
      </c>
      <c r="C29" s="20">
        <v>425</v>
      </c>
      <c r="D29" s="12">
        <v>68</v>
      </c>
      <c r="E29" s="12">
        <v>0</v>
      </c>
      <c r="F29" s="13">
        <v>29.54</v>
      </c>
      <c r="G29" s="12">
        <v>60</v>
      </c>
      <c r="H29" s="12">
        <v>6</v>
      </c>
      <c r="I29" s="14">
        <f t="shared" si="0"/>
        <v>588540</v>
      </c>
      <c r="J29" s="15"/>
      <c r="K29" s="14">
        <f t="shared" si="1"/>
        <v>0</v>
      </c>
      <c r="L29" s="16">
        <f t="shared" si="2"/>
        <v>588540</v>
      </c>
      <c r="M29" s="17" t="s">
        <v>66</v>
      </c>
      <c r="N29" s="22" t="s">
        <v>0</v>
      </c>
    </row>
    <row r="30" spans="1:14" ht="15.75">
      <c r="A30" s="10">
        <v>27</v>
      </c>
      <c r="B30" s="11" t="s">
        <v>67</v>
      </c>
      <c r="C30" s="12">
        <v>425</v>
      </c>
      <c r="D30" s="12">
        <v>68</v>
      </c>
      <c r="E30" s="12">
        <v>0</v>
      </c>
      <c r="F30" s="13">
        <v>29.54</v>
      </c>
      <c r="G30" s="12">
        <v>60</v>
      </c>
      <c r="H30" s="12">
        <v>6</v>
      </c>
      <c r="I30" s="14">
        <f t="shared" si="0"/>
        <v>588540</v>
      </c>
      <c r="J30" s="15"/>
      <c r="K30" s="14">
        <f t="shared" si="1"/>
        <v>0</v>
      </c>
      <c r="L30" s="16">
        <f t="shared" si="2"/>
        <v>588540</v>
      </c>
      <c r="M30" s="17" t="s">
        <v>68</v>
      </c>
      <c r="N30" s="22" t="s">
        <v>0</v>
      </c>
    </row>
    <row r="31" spans="1:14" ht="15.75">
      <c r="A31" s="10">
        <v>28</v>
      </c>
      <c r="B31" s="11" t="s">
        <v>69</v>
      </c>
      <c r="C31" s="12">
        <v>425</v>
      </c>
      <c r="D31" s="12">
        <v>68</v>
      </c>
      <c r="E31" s="12">
        <v>0</v>
      </c>
      <c r="F31" s="13">
        <v>29.54</v>
      </c>
      <c r="G31" s="12">
        <v>60</v>
      </c>
      <c r="H31" s="12">
        <v>6</v>
      </c>
      <c r="I31" s="14">
        <f t="shared" si="0"/>
        <v>588540</v>
      </c>
      <c r="J31" s="15">
        <v>3</v>
      </c>
      <c r="K31" s="14">
        <f t="shared" si="1"/>
        <v>90000</v>
      </c>
      <c r="L31" s="16">
        <f t="shared" si="2"/>
        <v>498540</v>
      </c>
      <c r="M31" s="17" t="s">
        <v>70</v>
      </c>
      <c r="N31" s="22" t="s">
        <v>0</v>
      </c>
    </row>
    <row r="32" spans="1:14" ht="15.75">
      <c r="A32" s="10">
        <v>29</v>
      </c>
      <c r="B32" s="11" t="s">
        <v>71</v>
      </c>
      <c r="C32" s="12">
        <v>425</v>
      </c>
      <c r="D32" s="12">
        <v>68</v>
      </c>
      <c r="E32" s="12">
        <v>0</v>
      </c>
      <c r="F32" s="13">
        <v>29.54</v>
      </c>
      <c r="G32" s="12">
        <v>60</v>
      </c>
      <c r="H32" s="12">
        <v>6</v>
      </c>
      <c r="I32" s="14">
        <f t="shared" si="0"/>
        <v>588540</v>
      </c>
      <c r="J32" s="15"/>
      <c r="K32" s="14">
        <f t="shared" si="1"/>
        <v>0</v>
      </c>
      <c r="L32" s="16">
        <f t="shared" si="2"/>
        <v>588540</v>
      </c>
      <c r="M32" s="17" t="s">
        <v>72</v>
      </c>
      <c r="N32" s="22" t="s">
        <v>0</v>
      </c>
    </row>
    <row r="33" spans="1:14" ht="15.75">
      <c r="A33" s="10">
        <v>30</v>
      </c>
      <c r="B33" s="11" t="s">
        <v>73</v>
      </c>
      <c r="C33" s="12">
        <v>425</v>
      </c>
      <c r="D33" s="12">
        <v>68</v>
      </c>
      <c r="E33" s="12">
        <v>0</v>
      </c>
      <c r="F33" s="13">
        <v>29.54</v>
      </c>
      <c r="G33" s="12">
        <v>60</v>
      </c>
      <c r="H33" s="12">
        <v>6</v>
      </c>
      <c r="I33" s="14">
        <f t="shared" si="0"/>
        <v>588540</v>
      </c>
      <c r="J33" s="15">
        <v>5</v>
      </c>
      <c r="K33" s="14">
        <f t="shared" si="1"/>
        <v>150000</v>
      </c>
      <c r="L33" s="16">
        <f t="shared" si="2"/>
        <v>438540</v>
      </c>
      <c r="M33" s="17" t="s">
        <v>74</v>
      </c>
      <c r="N33" s="22" t="s">
        <v>0</v>
      </c>
    </row>
    <row r="34" spans="1:14" ht="15.75">
      <c r="A34" s="10">
        <v>31</v>
      </c>
      <c r="B34" s="11" t="s">
        <v>75</v>
      </c>
      <c r="C34" s="12">
        <v>425</v>
      </c>
      <c r="D34" s="12">
        <v>68</v>
      </c>
      <c r="E34" s="12">
        <v>0</v>
      </c>
      <c r="F34" s="13"/>
      <c r="G34" s="12">
        <v>60</v>
      </c>
      <c r="H34" s="12">
        <v>6</v>
      </c>
      <c r="I34" s="14">
        <f t="shared" si="0"/>
        <v>559000</v>
      </c>
      <c r="J34" s="15"/>
      <c r="K34" s="14">
        <f t="shared" si="1"/>
        <v>0</v>
      </c>
      <c r="L34" s="16">
        <f t="shared" si="2"/>
        <v>559000</v>
      </c>
      <c r="M34" s="17" t="s">
        <v>76</v>
      </c>
      <c r="N34" s="22" t="s">
        <v>0</v>
      </c>
    </row>
    <row r="35" spans="1:14" ht="15.75">
      <c r="A35" s="10">
        <v>32</v>
      </c>
      <c r="B35" s="11" t="s">
        <v>77</v>
      </c>
      <c r="C35" s="12">
        <v>425</v>
      </c>
      <c r="D35" s="12">
        <v>68</v>
      </c>
      <c r="E35" s="21"/>
      <c r="F35" s="13">
        <v>29.54</v>
      </c>
      <c r="G35" s="19"/>
      <c r="H35" s="19"/>
      <c r="I35" s="14">
        <f t="shared" si="0"/>
        <v>522539.99999999994</v>
      </c>
      <c r="J35" s="15">
        <v>2</v>
      </c>
      <c r="K35" s="14">
        <f t="shared" si="1"/>
        <v>60000</v>
      </c>
      <c r="L35" s="16">
        <f t="shared" si="2"/>
        <v>462539.99999999994</v>
      </c>
      <c r="M35" s="17" t="s">
        <v>78</v>
      </c>
      <c r="N35" s="22" t="s">
        <v>0</v>
      </c>
    </row>
    <row r="36" spans="1:14" ht="15.75">
      <c r="A36" s="10">
        <v>33</v>
      </c>
      <c r="B36" s="11" t="s">
        <v>79</v>
      </c>
      <c r="C36" s="12">
        <v>425</v>
      </c>
      <c r="D36" s="12">
        <v>68</v>
      </c>
      <c r="E36" s="12">
        <v>0</v>
      </c>
      <c r="F36" s="13">
        <v>29.54</v>
      </c>
      <c r="G36" s="12">
        <v>60</v>
      </c>
      <c r="H36" s="12">
        <v>6</v>
      </c>
      <c r="I36" s="14">
        <f t="shared" si="0"/>
        <v>588540</v>
      </c>
      <c r="J36" s="15">
        <v>2</v>
      </c>
      <c r="K36" s="14">
        <f t="shared" si="1"/>
        <v>60000</v>
      </c>
      <c r="L36" s="16">
        <f t="shared" si="2"/>
        <v>528540</v>
      </c>
      <c r="M36" s="17" t="s">
        <v>80</v>
      </c>
      <c r="N36" s="22" t="s">
        <v>0</v>
      </c>
    </row>
    <row r="37" spans="1:14" ht="15.75">
      <c r="A37" s="10">
        <v>34</v>
      </c>
      <c r="B37" s="11" t="s">
        <v>81</v>
      </c>
      <c r="C37" s="12">
        <v>425</v>
      </c>
      <c r="D37" s="12">
        <v>68</v>
      </c>
      <c r="E37" s="12">
        <v>0</v>
      </c>
      <c r="F37" s="13">
        <v>29.54</v>
      </c>
      <c r="G37" s="12">
        <v>60</v>
      </c>
      <c r="H37" s="12">
        <v>6</v>
      </c>
      <c r="I37" s="14">
        <f t="shared" si="0"/>
        <v>588540</v>
      </c>
      <c r="J37" s="15">
        <v>2</v>
      </c>
      <c r="K37" s="14">
        <f t="shared" si="1"/>
        <v>60000</v>
      </c>
      <c r="L37" s="16">
        <f t="shared" si="2"/>
        <v>528540</v>
      </c>
      <c r="M37" s="17" t="s">
        <v>82</v>
      </c>
      <c r="N37" s="22" t="s">
        <v>0</v>
      </c>
    </row>
    <row r="38" spans="1:14" ht="15.75">
      <c r="A38" s="10">
        <v>35</v>
      </c>
      <c r="B38" s="11" t="s">
        <v>83</v>
      </c>
      <c r="C38" s="12"/>
      <c r="D38" s="12">
        <v>68</v>
      </c>
      <c r="E38" s="12">
        <v>0</v>
      </c>
      <c r="F38" s="13">
        <v>29.54</v>
      </c>
      <c r="G38" s="12">
        <v>60</v>
      </c>
      <c r="H38" s="12">
        <v>6</v>
      </c>
      <c r="I38" s="14">
        <f t="shared" si="0"/>
        <v>163540</v>
      </c>
      <c r="J38" s="15"/>
      <c r="K38" s="14">
        <f t="shared" si="1"/>
        <v>0</v>
      </c>
      <c r="L38" s="16">
        <f t="shared" si="2"/>
        <v>163540</v>
      </c>
      <c r="M38" s="17" t="s">
        <v>84</v>
      </c>
      <c r="N38" s="22" t="s">
        <v>0</v>
      </c>
    </row>
    <row r="39" spans="1:14" ht="15.75">
      <c r="A39" s="10">
        <v>36</v>
      </c>
      <c r="B39" s="11" t="s">
        <v>85</v>
      </c>
      <c r="C39" s="12">
        <v>425</v>
      </c>
      <c r="D39" s="12">
        <v>68</v>
      </c>
      <c r="E39" s="12">
        <v>0</v>
      </c>
      <c r="F39" s="13"/>
      <c r="G39" s="12">
        <v>60</v>
      </c>
      <c r="H39" s="12">
        <v>6</v>
      </c>
      <c r="I39" s="14">
        <f t="shared" si="0"/>
        <v>559000</v>
      </c>
      <c r="J39" s="15"/>
      <c r="K39" s="14">
        <f t="shared" si="1"/>
        <v>0</v>
      </c>
      <c r="L39" s="16">
        <f t="shared" si="2"/>
        <v>559000</v>
      </c>
      <c r="M39" s="17" t="s">
        <v>86</v>
      </c>
      <c r="N39" s="22" t="s">
        <v>0</v>
      </c>
    </row>
    <row r="40" spans="1:14" ht="15.75">
      <c r="A40" s="10">
        <v>37</v>
      </c>
      <c r="B40" s="11" t="s">
        <v>87</v>
      </c>
      <c r="C40" s="12">
        <v>425</v>
      </c>
      <c r="D40" s="12">
        <v>68</v>
      </c>
      <c r="E40" s="12">
        <v>0</v>
      </c>
      <c r="F40" s="13"/>
      <c r="G40" s="12">
        <v>60</v>
      </c>
      <c r="H40" s="12">
        <v>6</v>
      </c>
      <c r="I40" s="14">
        <f t="shared" si="0"/>
        <v>559000</v>
      </c>
      <c r="J40" s="15">
        <v>3</v>
      </c>
      <c r="K40" s="14">
        <f t="shared" si="1"/>
        <v>90000</v>
      </c>
      <c r="L40" s="16">
        <f t="shared" si="2"/>
        <v>469000</v>
      </c>
      <c r="M40" s="17" t="s">
        <v>88</v>
      </c>
      <c r="N40" s="22" t="s">
        <v>0</v>
      </c>
    </row>
    <row r="41" spans="1:14" ht="15.75">
      <c r="A41" s="10">
        <v>38</v>
      </c>
      <c r="B41" s="11" t="s">
        <v>89</v>
      </c>
      <c r="C41" s="12">
        <v>425</v>
      </c>
      <c r="D41" s="12">
        <v>68</v>
      </c>
      <c r="E41" s="12">
        <v>0</v>
      </c>
      <c r="F41" s="13">
        <v>29.54</v>
      </c>
      <c r="G41" s="12">
        <v>60</v>
      </c>
      <c r="H41" s="12">
        <v>6</v>
      </c>
      <c r="I41" s="14">
        <f t="shared" si="0"/>
        <v>588540</v>
      </c>
      <c r="J41" s="15"/>
      <c r="K41" s="14">
        <f t="shared" si="1"/>
        <v>0</v>
      </c>
      <c r="L41" s="16">
        <f t="shared" si="2"/>
        <v>588540</v>
      </c>
      <c r="M41" s="17" t="s">
        <v>90</v>
      </c>
      <c r="N41" s="22" t="s">
        <v>0</v>
      </c>
    </row>
    <row r="42" spans="1:14" ht="15.75">
      <c r="A42" s="10">
        <v>39</v>
      </c>
      <c r="B42" s="11" t="s">
        <v>91</v>
      </c>
      <c r="C42" s="12">
        <v>425</v>
      </c>
      <c r="D42" s="12">
        <v>68</v>
      </c>
      <c r="E42" s="12">
        <v>0</v>
      </c>
      <c r="F42" s="13"/>
      <c r="G42" s="12">
        <v>60</v>
      </c>
      <c r="H42" s="12">
        <v>6</v>
      </c>
      <c r="I42" s="14">
        <f t="shared" si="0"/>
        <v>559000</v>
      </c>
      <c r="J42" s="15"/>
      <c r="K42" s="14">
        <f t="shared" si="1"/>
        <v>0</v>
      </c>
      <c r="L42" s="16">
        <f t="shared" si="2"/>
        <v>559000</v>
      </c>
      <c r="M42" s="17" t="s">
        <v>92</v>
      </c>
      <c r="N42" s="22" t="s">
        <v>0</v>
      </c>
    </row>
    <row r="43" spans="1:14" ht="15.75">
      <c r="A43" s="10">
        <v>40</v>
      </c>
      <c r="B43" s="11" t="s">
        <v>93</v>
      </c>
      <c r="C43" s="12">
        <v>425</v>
      </c>
      <c r="D43" s="12">
        <v>68</v>
      </c>
      <c r="E43" s="12">
        <v>0</v>
      </c>
      <c r="F43" s="13">
        <v>29.54</v>
      </c>
      <c r="G43" s="12">
        <v>60</v>
      </c>
      <c r="H43" s="12">
        <v>6</v>
      </c>
      <c r="I43" s="14">
        <f t="shared" si="0"/>
        <v>588540</v>
      </c>
      <c r="J43" s="15"/>
      <c r="K43" s="14">
        <f t="shared" si="1"/>
        <v>0</v>
      </c>
      <c r="L43" s="16">
        <f t="shared" si="2"/>
        <v>588540</v>
      </c>
      <c r="M43" s="17" t="s">
        <v>94</v>
      </c>
      <c r="N43" s="22" t="s">
        <v>0</v>
      </c>
    </row>
    <row r="44" spans="1:14" ht="15.75">
      <c r="A44" s="10">
        <v>41</v>
      </c>
      <c r="B44" s="11" t="s">
        <v>95</v>
      </c>
      <c r="C44" s="12">
        <v>425</v>
      </c>
      <c r="D44" s="12">
        <v>68</v>
      </c>
      <c r="E44" s="12">
        <v>0</v>
      </c>
      <c r="F44" s="13">
        <v>29.54</v>
      </c>
      <c r="G44" s="12">
        <v>60</v>
      </c>
      <c r="H44" s="12">
        <v>6</v>
      </c>
      <c r="I44" s="14">
        <f t="shared" si="0"/>
        <v>588540</v>
      </c>
      <c r="J44" s="15"/>
      <c r="K44" s="14">
        <f t="shared" si="1"/>
        <v>0</v>
      </c>
      <c r="L44" s="16">
        <f t="shared" si="2"/>
        <v>588540</v>
      </c>
      <c r="M44" s="17" t="s">
        <v>96</v>
      </c>
      <c r="N44" s="22" t="s">
        <v>0</v>
      </c>
    </row>
    <row r="45" spans="1:14" ht="15.75">
      <c r="A45" s="10">
        <v>42</v>
      </c>
      <c r="B45" s="11" t="s">
        <v>97</v>
      </c>
      <c r="C45" s="12">
        <v>425</v>
      </c>
      <c r="D45" s="12">
        <v>68</v>
      </c>
      <c r="E45" s="12">
        <v>0</v>
      </c>
      <c r="F45" s="13">
        <v>29.54</v>
      </c>
      <c r="G45" s="12">
        <v>60</v>
      </c>
      <c r="H45" s="12">
        <v>6</v>
      </c>
      <c r="I45" s="14">
        <f t="shared" si="0"/>
        <v>588540</v>
      </c>
      <c r="J45" s="15"/>
      <c r="K45" s="14">
        <f t="shared" si="1"/>
        <v>0</v>
      </c>
      <c r="L45" s="16">
        <f t="shared" si="2"/>
        <v>588540</v>
      </c>
      <c r="M45" s="17" t="s">
        <v>98</v>
      </c>
      <c r="N45" s="22" t="s">
        <v>0</v>
      </c>
    </row>
    <row r="46" spans="1:14" ht="15.75">
      <c r="A46" s="10">
        <v>43</v>
      </c>
      <c r="B46" s="11" t="s">
        <v>99</v>
      </c>
      <c r="C46" s="12"/>
      <c r="D46" s="12">
        <v>68</v>
      </c>
      <c r="E46" s="12">
        <v>0</v>
      </c>
      <c r="F46" s="13">
        <v>29.54</v>
      </c>
      <c r="G46" s="12">
        <v>60</v>
      </c>
      <c r="H46" s="12">
        <v>6</v>
      </c>
      <c r="I46" s="14">
        <f t="shared" si="0"/>
        <v>163540</v>
      </c>
      <c r="J46" s="15"/>
      <c r="K46" s="14">
        <f t="shared" si="1"/>
        <v>0</v>
      </c>
      <c r="L46" s="16">
        <f t="shared" si="2"/>
        <v>163540</v>
      </c>
      <c r="M46" s="17" t="s">
        <v>100</v>
      </c>
      <c r="N46" s="22" t="s">
        <v>0</v>
      </c>
    </row>
    <row r="47" spans="1:14" ht="15.75">
      <c r="A47" s="10">
        <v>44</v>
      </c>
      <c r="B47" s="11" t="s">
        <v>101</v>
      </c>
      <c r="C47" s="12">
        <v>425</v>
      </c>
      <c r="D47" s="12">
        <v>68</v>
      </c>
      <c r="E47" s="12">
        <v>0</v>
      </c>
      <c r="F47" s="13"/>
      <c r="G47" s="12">
        <v>60</v>
      </c>
      <c r="H47" s="12">
        <v>6</v>
      </c>
      <c r="I47" s="14">
        <f t="shared" si="0"/>
        <v>559000</v>
      </c>
      <c r="J47" s="12">
        <v>2</v>
      </c>
      <c r="K47" s="14">
        <f t="shared" si="1"/>
        <v>60000</v>
      </c>
      <c r="L47" s="16">
        <f t="shared" si="2"/>
        <v>499000</v>
      </c>
      <c r="M47" s="17" t="s">
        <v>102</v>
      </c>
      <c r="N47" s="22" t="s">
        <v>0</v>
      </c>
    </row>
    <row r="48" spans="1:14" ht="15.75">
      <c r="A48" s="10">
        <v>45</v>
      </c>
      <c r="B48" s="11" t="s">
        <v>103</v>
      </c>
      <c r="C48" s="12">
        <v>425</v>
      </c>
      <c r="D48" s="12">
        <v>68</v>
      </c>
      <c r="E48" s="12">
        <v>0</v>
      </c>
      <c r="F48" s="13">
        <v>29.54</v>
      </c>
      <c r="G48" s="12">
        <v>60</v>
      </c>
      <c r="H48" s="12">
        <v>6</v>
      </c>
      <c r="I48" s="14">
        <f t="shared" si="0"/>
        <v>588540</v>
      </c>
      <c r="J48" s="15"/>
      <c r="K48" s="14">
        <f t="shared" si="1"/>
        <v>0</v>
      </c>
      <c r="L48" s="16">
        <f t="shared" si="2"/>
        <v>588540</v>
      </c>
      <c r="M48" s="17" t="s">
        <v>104</v>
      </c>
      <c r="N48" s="22" t="s">
        <v>0</v>
      </c>
    </row>
    <row r="49" spans="1:14" ht="15.75">
      <c r="A49" s="10">
        <v>46</v>
      </c>
      <c r="B49" s="11" t="s">
        <v>105</v>
      </c>
      <c r="C49" s="12">
        <v>425</v>
      </c>
      <c r="D49" s="12">
        <v>68</v>
      </c>
      <c r="E49" s="12">
        <v>0</v>
      </c>
      <c r="F49" s="13">
        <v>29.54</v>
      </c>
      <c r="G49" s="12">
        <v>60</v>
      </c>
      <c r="H49" s="12">
        <v>6</v>
      </c>
      <c r="I49" s="14">
        <f t="shared" si="0"/>
        <v>588540</v>
      </c>
      <c r="J49" s="12">
        <v>2</v>
      </c>
      <c r="K49" s="14">
        <f t="shared" si="1"/>
        <v>60000</v>
      </c>
      <c r="L49" s="16">
        <f t="shared" si="2"/>
        <v>528540</v>
      </c>
      <c r="M49" s="17" t="s">
        <v>106</v>
      </c>
      <c r="N49" s="22" t="s">
        <v>0</v>
      </c>
    </row>
    <row r="50" spans="1:14" ht="15.75">
      <c r="A50" s="10">
        <v>47</v>
      </c>
      <c r="B50" s="11" t="s">
        <v>107</v>
      </c>
      <c r="C50" s="12">
        <v>425</v>
      </c>
      <c r="D50" s="12">
        <v>68</v>
      </c>
      <c r="E50" s="12">
        <v>0</v>
      </c>
      <c r="F50" s="13">
        <v>29.54</v>
      </c>
      <c r="G50" s="12">
        <v>60</v>
      </c>
      <c r="H50" s="12">
        <v>6</v>
      </c>
      <c r="I50" s="14">
        <f t="shared" si="0"/>
        <v>588540</v>
      </c>
      <c r="J50" s="12"/>
      <c r="K50" s="14">
        <f t="shared" si="1"/>
        <v>0</v>
      </c>
      <c r="L50" s="16">
        <f t="shared" si="2"/>
        <v>588540</v>
      </c>
      <c r="M50" s="17" t="s">
        <v>108</v>
      </c>
      <c r="N50" s="22" t="s">
        <v>0</v>
      </c>
    </row>
    <row r="51" spans="1:14" ht="15.75">
      <c r="A51" s="10">
        <v>48</v>
      </c>
      <c r="B51" s="11" t="s">
        <v>109</v>
      </c>
      <c r="C51" s="12">
        <v>425</v>
      </c>
      <c r="D51" s="12">
        <v>68</v>
      </c>
      <c r="E51" s="12">
        <v>0</v>
      </c>
      <c r="F51" s="13">
        <v>29.54</v>
      </c>
      <c r="G51" s="12">
        <v>60</v>
      </c>
      <c r="H51" s="12">
        <v>6</v>
      </c>
      <c r="I51" s="14">
        <f t="shared" si="0"/>
        <v>588540</v>
      </c>
      <c r="J51" s="12">
        <v>4</v>
      </c>
      <c r="K51" s="14">
        <f t="shared" si="1"/>
        <v>120000</v>
      </c>
      <c r="L51" s="16">
        <f t="shared" si="2"/>
        <v>468540</v>
      </c>
      <c r="M51" s="17" t="s">
        <v>110</v>
      </c>
      <c r="N51" s="22" t="s">
        <v>0</v>
      </c>
    </row>
    <row r="52" spans="1:14" ht="15.75">
      <c r="A52" s="10">
        <v>49</v>
      </c>
      <c r="B52" s="11" t="s">
        <v>111</v>
      </c>
      <c r="C52" s="12">
        <v>425</v>
      </c>
      <c r="D52" s="12">
        <v>68</v>
      </c>
      <c r="E52" s="12">
        <v>0</v>
      </c>
      <c r="F52" s="13">
        <v>29.54</v>
      </c>
      <c r="G52" s="12">
        <v>60</v>
      </c>
      <c r="H52" s="12">
        <v>6</v>
      </c>
      <c r="I52" s="14">
        <f t="shared" si="0"/>
        <v>588540</v>
      </c>
      <c r="J52" s="12"/>
      <c r="K52" s="14">
        <f t="shared" si="1"/>
        <v>0</v>
      </c>
      <c r="L52" s="16">
        <f t="shared" si="2"/>
        <v>588540</v>
      </c>
      <c r="M52" s="17" t="s">
        <v>112</v>
      </c>
      <c r="N52" s="22" t="s">
        <v>0</v>
      </c>
    </row>
    <row r="53" spans="1:14" ht="15.75">
      <c r="A53" s="10">
        <v>50</v>
      </c>
      <c r="B53" s="11" t="s">
        <v>113</v>
      </c>
      <c r="C53" s="12">
        <v>425</v>
      </c>
      <c r="D53" s="12">
        <v>68</v>
      </c>
      <c r="E53" s="12">
        <v>0</v>
      </c>
      <c r="F53" s="13">
        <v>29.54</v>
      </c>
      <c r="G53" s="12">
        <v>60</v>
      </c>
      <c r="H53" s="12">
        <v>6</v>
      </c>
      <c r="I53" s="14">
        <f t="shared" si="0"/>
        <v>588540</v>
      </c>
      <c r="J53" s="12">
        <v>2</v>
      </c>
      <c r="K53" s="14">
        <f t="shared" si="1"/>
        <v>60000</v>
      </c>
      <c r="L53" s="16">
        <f t="shared" si="2"/>
        <v>528540</v>
      </c>
      <c r="M53" s="17" t="s">
        <v>114</v>
      </c>
      <c r="N53" s="22" t="s">
        <v>0</v>
      </c>
    </row>
    <row r="54" spans="1:14" ht="15.75">
      <c r="A54" s="10">
        <v>51</v>
      </c>
      <c r="B54" s="11" t="s">
        <v>115</v>
      </c>
      <c r="C54" s="12">
        <v>425</v>
      </c>
      <c r="D54" s="12">
        <v>68</v>
      </c>
      <c r="E54" s="12">
        <v>0</v>
      </c>
      <c r="F54" s="13">
        <v>29.54</v>
      </c>
      <c r="G54" s="12">
        <v>60</v>
      </c>
      <c r="H54" s="12">
        <v>6</v>
      </c>
      <c r="I54" s="14">
        <f t="shared" si="0"/>
        <v>588540</v>
      </c>
      <c r="J54" s="12"/>
      <c r="K54" s="14">
        <f t="shared" si="1"/>
        <v>0</v>
      </c>
      <c r="L54" s="16">
        <f t="shared" si="2"/>
        <v>588540</v>
      </c>
      <c r="M54" s="17" t="s">
        <v>116</v>
      </c>
      <c r="N54" s="22" t="s">
        <v>0</v>
      </c>
    </row>
    <row r="55" spans="1:14" ht="15.75">
      <c r="A55" s="10">
        <v>52</v>
      </c>
      <c r="B55" s="11" t="s">
        <v>117</v>
      </c>
      <c r="C55" s="20"/>
      <c r="D55" s="12">
        <v>68</v>
      </c>
      <c r="E55" s="12">
        <v>0</v>
      </c>
      <c r="F55" s="13">
        <v>29.54</v>
      </c>
      <c r="G55" s="12">
        <v>60</v>
      </c>
      <c r="H55" s="12">
        <v>6</v>
      </c>
      <c r="I55" s="14">
        <f t="shared" si="0"/>
        <v>163540</v>
      </c>
      <c r="J55" s="12">
        <v>1</v>
      </c>
      <c r="K55" s="14">
        <f t="shared" si="1"/>
        <v>30000</v>
      </c>
      <c r="L55" s="16">
        <f t="shared" si="2"/>
        <v>133540</v>
      </c>
      <c r="M55" s="17" t="s">
        <v>118</v>
      </c>
      <c r="N55" s="22" t="s">
        <v>0</v>
      </c>
    </row>
    <row r="56" spans="1:14" ht="15.75">
      <c r="A56" s="10">
        <v>53</v>
      </c>
      <c r="B56" s="11" t="s">
        <v>119</v>
      </c>
      <c r="C56" s="12">
        <v>425</v>
      </c>
      <c r="D56" s="12">
        <v>68</v>
      </c>
      <c r="E56" s="12">
        <v>0</v>
      </c>
      <c r="F56" s="13">
        <v>29.54</v>
      </c>
      <c r="G56" s="12">
        <v>60</v>
      </c>
      <c r="H56" s="12">
        <v>6</v>
      </c>
      <c r="I56" s="14">
        <f t="shared" si="0"/>
        <v>588540</v>
      </c>
      <c r="J56" s="12"/>
      <c r="K56" s="14">
        <f t="shared" si="1"/>
        <v>0</v>
      </c>
      <c r="L56" s="16">
        <f t="shared" si="2"/>
        <v>588540</v>
      </c>
      <c r="M56" s="17" t="s">
        <v>120</v>
      </c>
      <c r="N56" s="22" t="s">
        <v>0</v>
      </c>
    </row>
    <row r="57" spans="1:14" ht="15.75">
      <c r="A57" s="10">
        <v>54</v>
      </c>
      <c r="B57" s="11" t="s">
        <v>121</v>
      </c>
      <c r="C57" s="12"/>
      <c r="D57" s="12">
        <v>68</v>
      </c>
      <c r="E57" s="12">
        <v>0</v>
      </c>
      <c r="F57" s="13">
        <v>29.54</v>
      </c>
      <c r="G57" s="12">
        <v>60</v>
      </c>
      <c r="H57" s="12">
        <v>6</v>
      </c>
      <c r="I57" s="14">
        <f t="shared" si="0"/>
        <v>163540</v>
      </c>
      <c r="J57" s="12"/>
      <c r="K57" s="14">
        <f t="shared" si="1"/>
        <v>0</v>
      </c>
      <c r="L57" s="16">
        <f t="shared" si="2"/>
        <v>163540</v>
      </c>
      <c r="M57" s="17" t="s">
        <v>122</v>
      </c>
      <c r="N57" s="22" t="s">
        <v>0</v>
      </c>
    </row>
    <row r="58" spans="1:14" ht="15.75">
      <c r="A58" s="10"/>
      <c r="B58" s="11"/>
      <c r="C58" s="12"/>
      <c r="D58" s="12"/>
      <c r="E58" s="12"/>
      <c r="F58" s="13"/>
      <c r="G58" s="12"/>
      <c r="H58" s="12"/>
      <c r="I58" s="14"/>
      <c r="J58" s="12"/>
      <c r="K58" s="14"/>
      <c r="L58" s="16"/>
      <c r="M58" s="17"/>
      <c r="N58" s="22"/>
    </row>
  </sheetData>
  <mergeCells count="9">
    <mergeCell ref="M2:M3"/>
    <mergeCell ref="N2:N3"/>
    <mergeCell ref="A1:N1"/>
    <mergeCell ref="A2:A3"/>
    <mergeCell ref="B2:B3"/>
    <mergeCell ref="I2:I3"/>
    <mergeCell ref="J2:J3"/>
    <mergeCell ref="K2:K3"/>
    <mergeCell ref="L2:L3"/>
  </mergeCells>
  <pageMargins left="0.7" right="0.62" top="0.32" bottom="0.32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2020-05-25T03:13:24Z</cp:lastPrinted>
  <dcterms:created xsi:type="dcterms:W3CDTF">2020-05-25T03:12:28Z</dcterms:created>
  <dcterms:modified xsi:type="dcterms:W3CDTF">2020-05-25T03:21:38Z</dcterms:modified>
</cp:coreProperties>
</file>