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6" i="1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<sst xmlns="http://schemas.openxmlformats.org/spreadsheetml/2006/main" count="144" uniqueCount="102">
  <si>
    <t>3A1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</si>
  <si>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</si>
  <si>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</si>
  <si>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</si>
  <si>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</si>
  <si>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</si>
  <si>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</si>
  <si>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</si>
  <si>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</si>
  <si>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</si>
  <si>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</si>
  <si>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</si>
  <si>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</si>
  <si>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</si>
  <si>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</si>
  <si>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Bùi Minh Anh</t>
  </si>
  <si>
    <t>2017AnhBM00518</t>
  </si>
  <si>
    <t>Dương Trâm Anh</t>
  </si>
  <si>
    <t>2017AnhDT00519</t>
  </si>
  <si>
    <t>Nguyễn Đức Anh</t>
  </si>
  <si>
    <t>2017AnhND00520</t>
  </si>
  <si>
    <t>Nguyễn Hà Tùng Anh</t>
  </si>
  <si>
    <t>2017AnhNHT00521</t>
  </si>
  <si>
    <t>Nguyễn Hồng Anh</t>
  </si>
  <si>
    <t>2017AnhNH00522</t>
  </si>
  <si>
    <t>Nguyễn Nam Anh</t>
  </si>
  <si>
    <t>2017AnhNN00523</t>
  </si>
  <si>
    <t>Nguyễn Phan Hà Anh</t>
  </si>
  <si>
    <t>2017AnhNPH00524</t>
  </si>
  <si>
    <t>Lê Như Bách</t>
  </si>
  <si>
    <t>2017BachLN00525</t>
  </si>
  <si>
    <t>Nguyễn Phạm Quang Bảo</t>
  </si>
  <si>
    <t>2017BaoNPQ00527</t>
  </si>
  <si>
    <t>Lê Duy Bình</t>
  </si>
  <si>
    <t>2017BinhLD00528</t>
  </si>
  <si>
    <t>Phạm Khánh Chi</t>
  </si>
  <si>
    <t>2017ChiPK00529</t>
  </si>
  <si>
    <t>Lê Ngọc Diệp</t>
  </si>
  <si>
    <t>2017DiepLN00530</t>
  </si>
  <si>
    <t>Nguyễn Phan Ngọc Diệp</t>
  </si>
  <si>
    <t>2017DiepNPN00531</t>
  </si>
  <si>
    <t>Trần Khương Duy</t>
  </si>
  <si>
    <t>2017DuyTK00532</t>
  </si>
  <si>
    <t>Ngô Khánh Duyên</t>
  </si>
  <si>
    <t>2017DuyenNK00533</t>
  </si>
  <si>
    <t>Nghiêm Vân Đan</t>
  </si>
  <si>
    <t>2017DanNV00534</t>
  </si>
  <si>
    <t>Nguyễn Việt Đức</t>
  </si>
  <si>
    <t>2017DucNV00535</t>
  </si>
  <si>
    <t>Lê Hương Giang</t>
  </si>
  <si>
    <t>2017GiangLH00536</t>
  </si>
  <si>
    <t>Nguyễn Hương Giang</t>
  </si>
  <si>
    <t>2017GiangNH00537</t>
  </si>
  <si>
    <t>Lê Vân Hà</t>
  </si>
  <si>
    <t>2017HaLV00538</t>
  </si>
  <si>
    <t>Hồ Đăng Khoa</t>
  </si>
  <si>
    <t>2017KhoaHD00539</t>
  </si>
  <si>
    <t>Lê Duy Khoa</t>
  </si>
  <si>
    <t>2017KhoaLD00540</t>
  </si>
  <si>
    <t>Nguyễn Hoàng Khôi</t>
  </si>
  <si>
    <t>2017KhoiNH00541</t>
  </si>
  <si>
    <t>Nguyễn Hải Lâm</t>
  </si>
  <si>
    <t>2017LamNH00542</t>
  </si>
  <si>
    <t>Hà Mai Linh</t>
  </si>
  <si>
    <t>2017LinhHM00543</t>
  </si>
  <si>
    <t>Trịnh Gia Linh</t>
  </si>
  <si>
    <t>2017LinhTG00544</t>
  </si>
  <si>
    <t>Phan Kiều Mai</t>
  </si>
  <si>
    <t>2017MaiPK00545</t>
  </si>
  <si>
    <t>Ngô Gia Khải Minh</t>
  </si>
  <si>
    <t>2017MinhNGK00546</t>
  </si>
  <si>
    <t>Nguyễn Quang Minh</t>
  </si>
  <si>
    <t>2017MinhNQ00547</t>
  </si>
  <si>
    <t>Nguyễn Trí Nhân</t>
  </si>
  <si>
    <t>2017NhanNT00548</t>
  </si>
  <si>
    <t>Bạch Phương Nhi</t>
  </si>
  <si>
    <t>2017NhiBP00549</t>
  </si>
  <si>
    <t>Đào Bích Nhi</t>
  </si>
  <si>
    <t>2017NhiDB00550</t>
  </si>
  <si>
    <t>Nguyễn Hà Nhi</t>
  </si>
  <si>
    <t>2017NhiNH00551</t>
  </si>
  <si>
    <t>Nguyễn Hà Phương</t>
  </si>
  <si>
    <t>2017PhuongNH00552</t>
  </si>
  <si>
    <t>Khúc Duy Quang</t>
  </si>
  <si>
    <t>2017QuangKD00553</t>
  </si>
  <si>
    <t>Phan Thị Thu Thủy</t>
  </si>
  <si>
    <t>2017ThuyPTT00554</t>
  </si>
  <si>
    <t>Nguyễn Quỳnh Trang</t>
  </si>
  <si>
    <t>2017TrangNQ00555</t>
  </si>
  <si>
    <t>Lương Minh Thư</t>
  </si>
  <si>
    <t>2017ThuLM00556</t>
  </si>
  <si>
    <t>Nguyễn Thanh Trúc</t>
  </si>
  <si>
    <t>2017TrucNT00557</t>
  </si>
  <si>
    <t>Đào Anh Tú</t>
  </si>
  <si>
    <t>2017TuDA00558</t>
  </si>
  <si>
    <t>Nguyễn Lâm Tùng</t>
  </si>
  <si>
    <t>2017TungNL00559</t>
  </si>
  <si>
    <t>Nguyễn Tuệ Đông Vy</t>
  </si>
  <si>
    <t>2017VyNTD00560</t>
  </si>
  <si>
    <t>Trần Khánh Vy</t>
  </si>
  <si>
    <t>2017VyTK00561</t>
  </si>
  <si>
    <t>BẢNG THU TIỀN THÁNG 5 NĂM 2020 - LỚP 3A1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</si>
</sst>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4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7" workbookViewId="0">
      <selection activeCell="R19" sqref="R19"/>
    </sheetView>
  </sheetViews>
  <sheetFormatPr defaultRowHeight="15"/>
  <cols>
    <col min="1" max="1" width="5.28515625" customWidth="1"/>
    <col min="2" max="2" width="24" bestFit="1" customWidth="1"/>
    <col min="3" max="3" width="7" bestFit="1" customWidth="1"/>
    <col min="4" max="4" width="7.140625" bestFit="1" customWidth="1"/>
    <col min="5" max="5" width="7" customWidth="1"/>
    <col min="6" max="6" width="8.140625" bestFit="1" customWidth="1"/>
    <col min="7" max="7" width="7.140625" customWidth="1"/>
    <col min="8" max="8" width="7.5703125" customWidth="1"/>
    <col min="10" max="10" width="7.85546875" bestFit="1" customWidth="1"/>
    <col min="11" max="11" width="8.42578125" customWidth="1"/>
    <col min="13" max="13" width="16.5703125" bestFit="1" customWidth="1"/>
    <col min="14" max="14" width="6.7109375" style="22" customWidth="1"/>
  </cols>
  <sheetData>
    <row r="1" spans="1:14" ht="15.75">
      <c r="A1" s="23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46" si="0">SUM(C4:H4)*1000</f>
        <v>588540</v>
      </c>
      <c r="J4" s="15"/>
      <c r="K4" s="14">
        <f t="shared" ref="K4:K46" si="1">J4*30000</f>
        <v>0</v>
      </c>
      <c r="L4" s="16">
        <f>I4-K4</f>
        <v>588540</v>
      </c>
      <c r="M4" s="18" t="s">
        <v>16</v>
      </c>
      <c r="N4" s="21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5"/>
      <c r="K5" s="14">
        <f t="shared" si="1"/>
        <v>0</v>
      </c>
      <c r="L5" s="16">
        <f t="shared" ref="L5:L46" si="2">I5-K5</f>
        <v>588540</v>
      </c>
      <c r="M5" s="18" t="s">
        <v>18</v>
      </c>
      <c r="N5" s="21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>
        <v>1</v>
      </c>
      <c r="K6" s="14">
        <f t="shared" si="1"/>
        <v>30000</v>
      </c>
      <c r="L6" s="16">
        <f t="shared" si="2"/>
        <v>558540</v>
      </c>
      <c r="M6" s="18" t="s">
        <v>20</v>
      </c>
      <c r="N6" s="21" t="s">
        <v>0</v>
      </c>
    </row>
    <row r="7" spans="1:14" ht="15.75">
      <c r="A7" s="10">
        <v>4</v>
      </c>
      <c r="B7" s="11" t="s">
        <v>21</v>
      </c>
      <c r="C7" s="12"/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163540</v>
      </c>
      <c r="J7" s="15"/>
      <c r="K7" s="14">
        <f t="shared" si="1"/>
        <v>0</v>
      </c>
      <c r="L7" s="16">
        <f t="shared" si="2"/>
        <v>163540</v>
      </c>
      <c r="M7" s="18" t="s">
        <v>22</v>
      </c>
      <c r="N7" s="21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/>
      <c r="K8" s="14">
        <f t="shared" si="1"/>
        <v>0</v>
      </c>
      <c r="L8" s="16">
        <f t="shared" si="2"/>
        <v>588540</v>
      </c>
      <c r="M8" s="18" t="s">
        <v>24</v>
      </c>
      <c r="N8" s="21" t="s">
        <v>0</v>
      </c>
    </row>
    <row r="9" spans="1:14" ht="15.75">
      <c r="A9" s="10">
        <v>6</v>
      </c>
      <c r="B9" s="11" t="s">
        <v>25</v>
      </c>
      <c r="C9" s="12"/>
      <c r="D9" s="12">
        <v>68</v>
      </c>
      <c r="E9" s="19"/>
      <c r="F9" s="13">
        <v>29.54</v>
      </c>
      <c r="G9" s="19"/>
      <c r="H9" s="19"/>
      <c r="I9" s="14">
        <f t="shared" si="0"/>
        <v>97539.999999999985</v>
      </c>
      <c r="J9" s="15"/>
      <c r="K9" s="14">
        <f t="shared" si="1"/>
        <v>0</v>
      </c>
      <c r="L9" s="16">
        <f t="shared" si="2"/>
        <v>97539.999999999985</v>
      </c>
      <c r="M9" s="18" t="s">
        <v>26</v>
      </c>
      <c r="N9" s="21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/>
      <c r="G10" s="12">
        <v>60</v>
      </c>
      <c r="H10" s="12">
        <v>6</v>
      </c>
      <c r="I10" s="14">
        <f t="shared" si="0"/>
        <v>559000</v>
      </c>
      <c r="J10" s="15"/>
      <c r="K10" s="14">
        <f t="shared" si="1"/>
        <v>0</v>
      </c>
      <c r="L10" s="16">
        <f t="shared" si="2"/>
        <v>559000</v>
      </c>
      <c r="M10" s="18" t="s">
        <v>28</v>
      </c>
      <c r="N10" s="21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>
        <v>2</v>
      </c>
      <c r="K11" s="14">
        <f t="shared" si="1"/>
        <v>60000</v>
      </c>
      <c r="L11" s="16">
        <f t="shared" si="2"/>
        <v>528540</v>
      </c>
      <c r="M11" s="18" t="s">
        <v>30</v>
      </c>
      <c r="N11" s="21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>
        <v>3</v>
      </c>
      <c r="K12" s="14">
        <f t="shared" si="1"/>
        <v>90000</v>
      </c>
      <c r="L12" s="16">
        <f t="shared" si="2"/>
        <v>498540</v>
      </c>
      <c r="M12" s="18" t="s">
        <v>32</v>
      </c>
      <c r="N12" s="21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5"/>
      <c r="K13" s="14">
        <f t="shared" si="1"/>
        <v>0</v>
      </c>
      <c r="L13" s="16">
        <f t="shared" si="2"/>
        <v>588540</v>
      </c>
      <c r="M13" s="18" t="s">
        <v>34</v>
      </c>
      <c r="N13" s="21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/>
      <c r="G14" s="12">
        <v>60</v>
      </c>
      <c r="H14" s="12">
        <v>6</v>
      </c>
      <c r="I14" s="14">
        <f t="shared" si="0"/>
        <v>559000</v>
      </c>
      <c r="J14" s="15">
        <v>3</v>
      </c>
      <c r="K14" s="14">
        <f t="shared" si="1"/>
        <v>90000</v>
      </c>
      <c r="L14" s="16">
        <f t="shared" si="2"/>
        <v>469000</v>
      </c>
      <c r="M14" s="18" t="s">
        <v>36</v>
      </c>
      <c r="N14" s="21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/>
      <c r="K15" s="14">
        <f t="shared" si="1"/>
        <v>0</v>
      </c>
      <c r="L15" s="16">
        <f t="shared" si="2"/>
        <v>588540</v>
      </c>
      <c r="M15" s="18" t="s">
        <v>38</v>
      </c>
      <c r="N15" s="21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5">
        <v>1</v>
      </c>
      <c r="K16" s="14">
        <f t="shared" si="1"/>
        <v>30000</v>
      </c>
      <c r="L16" s="16">
        <f t="shared" si="2"/>
        <v>558540</v>
      </c>
      <c r="M16" s="18" t="s">
        <v>40</v>
      </c>
      <c r="N16" s="21" t="s">
        <v>0</v>
      </c>
    </row>
    <row r="17" spans="1:14" ht="15.75">
      <c r="A17" s="10">
        <v>14</v>
      </c>
      <c r="B17" s="11" t="s">
        <v>41</v>
      </c>
      <c r="C17" s="12"/>
      <c r="D17" s="12">
        <v>68</v>
      </c>
      <c r="E17" s="12">
        <v>0</v>
      </c>
      <c r="F17" s="13"/>
      <c r="G17" s="12">
        <v>60</v>
      </c>
      <c r="H17" s="12">
        <v>6</v>
      </c>
      <c r="I17" s="14">
        <f t="shared" si="0"/>
        <v>134000</v>
      </c>
      <c r="J17" s="15"/>
      <c r="K17" s="14">
        <f t="shared" si="1"/>
        <v>0</v>
      </c>
      <c r="L17" s="16">
        <f t="shared" si="2"/>
        <v>134000</v>
      </c>
      <c r="M17" s="18" t="s">
        <v>42</v>
      </c>
      <c r="N17" s="21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>
        <v>29.54</v>
      </c>
      <c r="G18" s="12">
        <v>60</v>
      </c>
      <c r="H18" s="12">
        <v>6</v>
      </c>
      <c r="I18" s="14">
        <f t="shared" si="0"/>
        <v>588540</v>
      </c>
      <c r="J18" s="15"/>
      <c r="K18" s="14">
        <f t="shared" si="1"/>
        <v>0</v>
      </c>
      <c r="L18" s="16">
        <f t="shared" si="2"/>
        <v>588540</v>
      </c>
      <c r="M18" s="18" t="s">
        <v>44</v>
      </c>
      <c r="N18" s="21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5"/>
      <c r="K19" s="14">
        <f t="shared" si="1"/>
        <v>0</v>
      </c>
      <c r="L19" s="16">
        <f t="shared" si="2"/>
        <v>588540</v>
      </c>
      <c r="M19" s="18" t="s">
        <v>46</v>
      </c>
      <c r="N19" s="21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5"/>
      <c r="K20" s="14">
        <f t="shared" si="1"/>
        <v>0</v>
      </c>
      <c r="L20" s="16">
        <f t="shared" si="2"/>
        <v>588540</v>
      </c>
      <c r="M20" s="18" t="s">
        <v>48</v>
      </c>
      <c r="N20" s="21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/>
      <c r="K21" s="14">
        <f t="shared" si="1"/>
        <v>0</v>
      </c>
      <c r="L21" s="16">
        <f t="shared" si="2"/>
        <v>588540</v>
      </c>
      <c r="M21" s="18" t="s">
        <v>50</v>
      </c>
      <c r="N21" s="21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5"/>
      <c r="K22" s="14">
        <f t="shared" si="1"/>
        <v>0</v>
      </c>
      <c r="L22" s="16">
        <f t="shared" si="2"/>
        <v>588540</v>
      </c>
      <c r="M22" s="18" t="s">
        <v>52</v>
      </c>
      <c r="N22" s="21" t="s">
        <v>0</v>
      </c>
    </row>
    <row r="23" spans="1:14" ht="15.75">
      <c r="A23" s="10">
        <v>20</v>
      </c>
      <c r="B23" s="11" t="s">
        <v>53</v>
      </c>
      <c r="C23" s="12"/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163540</v>
      </c>
      <c r="J23" s="15"/>
      <c r="K23" s="14">
        <f t="shared" si="1"/>
        <v>0</v>
      </c>
      <c r="L23" s="16">
        <f t="shared" si="2"/>
        <v>163540</v>
      </c>
      <c r="M23" s="18" t="s">
        <v>54</v>
      </c>
      <c r="N23" s="21" t="s">
        <v>0</v>
      </c>
    </row>
    <row r="24" spans="1:14" ht="15.75">
      <c r="A24" s="10">
        <v>21</v>
      </c>
      <c r="B24" s="11" t="s">
        <v>55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5">
        <v>2</v>
      </c>
      <c r="K24" s="14">
        <f t="shared" si="1"/>
        <v>60000</v>
      </c>
      <c r="L24" s="16">
        <f t="shared" si="2"/>
        <v>528540</v>
      </c>
      <c r="M24" s="18" t="s">
        <v>56</v>
      </c>
      <c r="N24" s="21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/>
      <c r="K25" s="14">
        <f t="shared" si="1"/>
        <v>0</v>
      </c>
      <c r="L25" s="16">
        <f t="shared" si="2"/>
        <v>588540</v>
      </c>
      <c r="M25" s="18" t="s">
        <v>58</v>
      </c>
      <c r="N25" s="21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5"/>
      <c r="K26" s="14">
        <f t="shared" si="1"/>
        <v>0</v>
      </c>
      <c r="L26" s="16">
        <f t="shared" si="2"/>
        <v>588540</v>
      </c>
      <c r="M26" s="18" t="s">
        <v>60</v>
      </c>
      <c r="N26" s="21" t="s">
        <v>0</v>
      </c>
    </row>
    <row r="27" spans="1:14" ht="15.75">
      <c r="A27" s="10">
        <v>24</v>
      </c>
      <c r="B27" s="11" t="s">
        <v>61</v>
      </c>
      <c r="C27" s="12"/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163540</v>
      </c>
      <c r="J27" s="15"/>
      <c r="K27" s="14">
        <f t="shared" si="1"/>
        <v>0</v>
      </c>
      <c r="L27" s="16">
        <f t="shared" si="2"/>
        <v>163540</v>
      </c>
      <c r="M27" s="18" t="s">
        <v>62</v>
      </c>
      <c r="N27" s="21" t="s">
        <v>0</v>
      </c>
    </row>
    <row r="28" spans="1:14" ht="15.75">
      <c r="A28" s="10">
        <v>25</v>
      </c>
      <c r="B28" s="11" t="s">
        <v>63</v>
      </c>
      <c r="C28" s="12"/>
      <c r="D28" s="12">
        <v>68</v>
      </c>
      <c r="E28" s="12"/>
      <c r="F28" s="13">
        <v>29.54</v>
      </c>
      <c r="G28" s="12">
        <v>60</v>
      </c>
      <c r="H28" s="12">
        <v>6</v>
      </c>
      <c r="I28" s="14">
        <f t="shared" si="0"/>
        <v>163540</v>
      </c>
      <c r="J28" s="15"/>
      <c r="K28" s="14">
        <f t="shared" si="1"/>
        <v>0</v>
      </c>
      <c r="L28" s="16">
        <f t="shared" si="2"/>
        <v>163540</v>
      </c>
      <c r="M28" s="18" t="s">
        <v>64</v>
      </c>
      <c r="N28" s="21" t="s">
        <v>0</v>
      </c>
    </row>
    <row r="29" spans="1:14" ht="15.75">
      <c r="A29" s="10">
        <v>26</v>
      </c>
      <c r="B29" s="11" t="s">
        <v>65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5"/>
      <c r="K29" s="14">
        <f t="shared" si="1"/>
        <v>0</v>
      </c>
      <c r="L29" s="16">
        <f t="shared" si="2"/>
        <v>588540</v>
      </c>
      <c r="M29" s="18" t="s">
        <v>66</v>
      </c>
      <c r="N29" s="21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/>
      <c r="K30" s="14">
        <f t="shared" si="1"/>
        <v>0</v>
      </c>
      <c r="L30" s="16">
        <f t="shared" si="2"/>
        <v>588540</v>
      </c>
      <c r="M30" s="18" t="s">
        <v>68</v>
      </c>
      <c r="N30" s="21" t="s">
        <v>0</v>
      </c>
    </row>
    <row r="31" spans="1:14" ht="15.75">
      <c r="A31" s="10">
        <v>28</v>
      </c>
      <c r="B31" s="11" t="s">
        <v>69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5"/>
      <c r="K31" s="14">
        <f t="shared" si="1"/>
        <v>0</v>
      </c>
      <c r="L31" s="16">
        <f t="shared" si="2"/>
        <v>588540</v>
      </c>
      <c r="M31" s="18" t="s">
        <v>70</v>
      </c>
      <c r="N31" s="21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/>
      <c r="K32" s="14">
        <f t="shared" si="1"/>
        <v>0</v>
      </c>
      <c r="L32" s="16">
        <f t="shared" si="2"/>
        <v>588540</v>
      </c>
      <c r="M32" s="18" t="s">
        <v>72</v>
      </c>
      <c r="N32" s="21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/>
      <c r="K33" s="14">
        <f t="shared" si="1"/>
        <v>0</v>
      </c>
      <c r="L33" s="16">
        <f t="shared" si="2"/>
        <v>588540</v>
      </c>
      <c r="M33" s="18" t="s">
        <v>74</v>
      </c>
      <c r="N33" s="21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1"/>
        <v>0</v>
      </c>
      <c r="L34" s="16">
        <f t="shared" si="2"/>
        <v>588540</v>
      </c>
      <c r="M34" s="18" t="s">
        <v>76</v>
      </c>
      <c r="N34" s="21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5"/>
      <c r="K35" s="14">
        <f t="shared" si="1"/>
        <v>0</v>
      </c>
      <c r="L35" s="16">
        <f t="shared" si="2"/>
        <v>588540</v>
      </c>
      <c r="M35" s="18" t="s">
        <v>78</v>
      </c>
      <c r="N35" s="21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/>
      <c r="K36" s="14">
        <f t="shared" si="1"/>
        <v>0</v>
      </c>
      <c r="L36" s="16">
        <f t="shared" si="2"/>
        <v>588540</v>
      </c>
      <c r="M36" s="18" t="s">
        <v>80</v>
      </c>
      <c r="N36" s="21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5"/>
      <c r="K37" s="14">
        <f t="shared" si="1"/>
        <v>0</v>
      </c>
      <c r="L37" s="16">
        <f t="shared" si="2"/>
        <v>588540</v>
      </c>
      <c r="M37" s="18" t="s">
        <v>82</v>
      </c>
      <c r="N37" s="21" t="s">
        <v>0</v>
      </c>
    </row>
    <row r="38" spans="1:14" ht="15.75">
      <c r="A38" s="10">
        <v>35</v>
      </c>
      <c r="B38" s="11" t="s">
        <v>83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5"/>
      <c r="K38" s="14">
        <f t="shared" si="1"/>
        <v>0</v>
      </c>
      <c r="L38" s="16">
        <f t="shared" si="2"/>
        <v>588540</v>
      </c>
      <c r="M38" s="18" t="s">
        <v>84</v>
      </c>
      <c r="N38" s="21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/>
      <c r="G39" s="12">
        <v>60</v>
      </c>
      <c r="H39" s="12">
        <v>6</v>
      </c>
      <c r="I39" s="14">
        <f t="shared" si="0"/>
        <v>559000</v>
      </c>
      <c r="J39" s="15"/>
      <c r="K39" s="14">
        <f t="shared" si="1"/>
        <v>0</v>
      </c>
      <c r="L39" s="16">
        <f t="shared" si="2"/>
        <v>559000</v>
      </c>
      <c r="M39" s="18" t="s">
        <v>86</v>
      </c>
      <c r="N39" s="21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5"/>
      <c r="K40" s="14">
        <f t="shared" si="1"/>
        <v>0</v>
      </c>
      <c r="L40" s="16">
        <f t="shared" si="2"/>
        <v>588540</v>
      </c>
      <c r="M40" s="18" t="s">
        <v>88</v>
      </c>
      <c r="N40" s="21" t="s">
        <v>0</v>
      </c>
    </row>
    <row r="41" spans="1:14" ht="15.75">
      <c r="A41" s="10">
        <v>38</v>
      </c>
      <c r="B41" s="11" t="s">
        <v>89</v>
      </c>
      <c r="C41" s="12"/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163540</v>
      </c>
      <c r="J41" s="15"/>
      <c r="K41" s="14">
        <f t="shared" si="1"/>
        <v>0</v>
      </c>
      <c r="L41" s="16">
        <f t="shared" si="2"/>
        <v>163540</v>
      </c>
      <c r="M41" s="18" t="s">
        <v>90</v>
      </c>
      <c r="N41" s="21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588540</v>
      </c>
      <c r="J42" s="15"/>
      <c r="K42" s="14">
        <f t="shared" si="1"/>
        <v>0</v>
      </c>
      <c r="L42" s="16">
        <f t="shared" si="2"/>
        <v>588540</v>
      </c>
      <c r="M42" s="18" t="s">
        <v>92</v>
      </c>
      <c r="N42" s="21" t="s">
        <v>0</v>
      </c>
    </row>
    <row r="43" spans="1:14" ht="15.75">
      <c r="A43" s="10">
        <v>40</v>
      </c>
      <c r="B43" s="11" t="s">
        <v>93</v>
      </c>
      <c r="C43" s="12"/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163540</v>
      </c>
      <c r="J43" s="15"/>
      <c r="K43" s="14">
        <f t="shared" si="1"/>
        <v>0</v>
      </c>
      <c r="L43" s="16">
        <f t="shared" si="2"/>
        <v>163540</v>
      </c>
      <c r="M43" s="18" t="s">
        <v>94</v>
      </c>
      <c r="N43" s="21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5">
        <v>2</v>
      </c>
      <c r="K44" s="14">
        <f t="shared" si="1"/>
        <v>60000</v>
      </c>
      <c r="L44" s="16">
        <f t="shared" si="2"/>
        <v>528540</v>
      </c>
      <c r="M44" s="18" t="s">
        <v>96</v>
      </c>
      <c r="N44" s="21" t="s">
        <v>0</v>
      </c>
    </row>
    <row r="45" spans="1:14" ht="15.75">
      <c r="A45" s="10">
        <v>42</v>
      </c>
      <c r="B45" s="11" t="s">
        <v>97</v>
      </c>
      <c r="C45" s="12"/>
      <c r="D45" s="12">
        <v>68</v>
      </c>
      <c r="E45" s="12">
        <v>0</v>
      </c>
      <c r="F45" s="13"/>
      <c r="G45" s="12">
        <v>60</v>
      </c>
      <c r="H45" s="12">
        <v>6</v>
      </c>
      <c r="I45" s="14">
        <f t="shared" si="0"/>
        <v>134000</v>
      </c>
      <c r="J45" s="15"/>
      <c r="K45" s="14">
        <f t="shared" si="1"/>
        <v>0</v>
      </c>
      <c r="L45" s="16">
        <f t="shared" si="2"/>
        <v>134000</v>
      </c>
      <c r="M45" s="18" t="s">
        <v>98</v>
      </c>
      <c r="N45" s="21" t="s">
        <v>0</v>
      </c>
    </row>
    <row r="46" spans="1:14" ht="15.75">
      <c r="A46" s="10">
        <v>43</v>
      </c>
      <c r="B46" s="11" t="s">
        <v>99</v>
      </c>
      <c r="C46" s="12">
        <v>425</v>
      </c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588540</v>
      </c>
      <c r="J46" s="15"/>
      <c r="K46" s="14">
        <f t="shared" si="1"/>
        <v>0</v>
      </c>
      <c r="L46" s="16">
        <f t="shared" si="2"/>
        <v>588540</v>
      </c>
      <c r="M46" s="18" t="s">
        <v>100</v>
      </c>
      <c r="N46" s="21" t="s">
        <v>0</v>
      </c>
    </row>
    <row r="47" spans="1:14" ht="15.75">
      <c r="A47" s="10"/>
      <c r="B47" s="17"/>
      <c r="C47" s="20"/>
      <c r="D47" s="12"/>
      <c r="E47" s="12"/>
      <c r="F47" s="13"/>
      <c r="G47" s="12"/>
      <c r="H47" s="12"/>
      <c r="I47" s="14"/>
      <c r="J47" s="15"/>
      <c r="K47" s="14"/>
      <c r="L47" s="16"/>
      <c r="M47" s="18"/>
      <c r="N47" s="21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62" right="0.7" top="0.3" bottom="0.31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2020-05-25T02:53:12Z</cp:lastPrinted>
  <dcterms:created xsi:type="dcterms:W3CDTF">2020-05-25T02:51:31Z</dcterms:created>
  <dcterms:modified xsi:type="dcterms:W3CDTF">2020-05-25T02:53:17Z</dcterms:modified>
</cp:coreProperties>
</file>