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3" i="1"/>
  <c r="I53"/>
  <c r="L53" s="1"/>
  <c r="K52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<sst xmlns="http://schemas.openxmlformats.org/spreadsheetml/2006/main" count="165" uniqueCount="116">
  <si>
    <t>BẢNG THU TIỀN THÁNG 5 NĂM 2020    (10 NGÀY ĂN)</t>
  </si>
  <si>
    <t>2A2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</si>
  <si>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</si>
  <si>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</si>
  <si>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</si>
  <si>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</si>
  <si>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</si>
  <si>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</si>
  <si>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</si>
  <si>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</si>
  <si>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</si>
  <si>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</si>
  <si>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</si>
  <si>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</si>
  <si>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</si>
  <si>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</si>
  <si>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Nguyễn Bảo An An</t>
  </si>
  <si>
    <t>2018AnNBA00299</t>
  </si>
  <si>
    <t>Nguyễn Khánh An</t>
  </si>
  <si>
    <t>2018AnNK00300</t>
  </si>
  <si>
    <t>Phạm Khánh An</t>
  </si>
  <si>
    <t>2018AnPK00301</t>
  </si>
  <si>
    <t>Vũ Văn An</t>
  </si>
  <si>
    <t>2018AnVV00302</t>
  </si>
  <si>
    <t>Bùi Tuấn Anh</t>
  </si>
  <si>
    <t>2018AnhBT00303</t>
  </si>
  <si>
    <t>Nguyễn Ngọc Phương Anh</t>
  </si>
  <si>
    <t>2018AnhNNP00304</t>
  </si>
  <si>
    <t>Phạm Gia Bảo</t>
  </si>
  <si>
    <t>2018BaoPG00305</t>
  </si>
  <si>
    <t>Phan Hoàng Châu</t>
  </si>
  <si>
    <t>2018ChauPH00306</t>
  </si>
  <si>
    <t>Hoàng Diễm Chi</t>
  </si>
  <si>
    <t>2018ChiHD00307</t>
  </si>
  <si>
    <t>Phạm Quỳnh Chi</t>
  </si>
  <si>
    <t>2018ChiPQ00308</t>
  </si>
  <si>
    <t>Nguyễn Mạnh Cường</t>
  </si>
  <si>
    <t>2018CuongNM00309</t>
  </si>
  <si>
    <t>Vũ Mạnh Dũng</t>
  </si>
  <si>
    <t>2018DungVM00310</t>
  </si>
  <si>
    <t>Bùi Anh Đức</t>
  </si>
  <si>
    <t>2018DucBA00311</t>
  </si>
  <si>
    <t>Dương Bùi Minh Đức</t>
  </si>
  <si>
    <t>2018DucDBM00312</t>
  </si>
  <si>
    <t>Nguyễn Minh Giang</t>
  </si>
  <si>
    <t>2018GiangNM00313</t>
  </si>
  <si>
    <t>Nguyễn Thu Giang</t>
  </si>
  <si>
    <t>2018GiangNT00314</t>
  </si>
  <si>
    <t>Phạm Vân Giang</t>
  </si>
  <si>
    <t>2018GiangPV00315</t>
  </si>
  <si>
    <t>Nguyễn Việt Hải</t>
  </si>
  <si>
    <t>2018HaiNV00316</t>
  </si>
  <si>
    <t>Đồng Thanh Hải</t>
  </si>
  <si>
    <t>2018HaiDT00317</t>
  </si>
  <si>
    <t>Trần Thị Thu Hằng</t>
  </si>
  <si>
    <t>2018HangTTT00318</t>
  </si>
  <si>
    <t>Nguyễn Dương Hiếu</t>
  </si>
  <si>
    <t>2018HieuND00319</t>
  </si>
  <si>
    <t>Nguyễn Trần Phúc Hưng</t>
  </si>
  <si>
    <t>2018HungNTP00320</t>
  </si>
  <si>
    <t>Đỗ Gia Khánh</t>
  </si>
  <si>
    <t>2018KhanhDG00321</t>
  </si>
  <si>
    <t>Lê Nguyễn Nam Khánh</t>
  </si>
  <si>
    <t>2018KhanhLNN00322</t>
  </si>
  <si>
    <t>Lê Quang Khánh</t>
  </si>
  <si>
    <t>2018KhanhLQ00323</t>
  </si>
  <si>
    <t>Trần Thuỳ Lâm</t>
  </si>
  <si>
    <t>2018LamTT00324</t>
  </si>
  <si>
    <t>Hoàng Đỗ Khánh Linh</t>
  </si>
  <si>
    <t>2018LinhHDK00325</t>
  </si>
  <si>
    <t>Nguyễn Mai Linh</t>
  </si>
  <si>
    <t>2018LinhNM00326</t>
  </si>
  <si>
    <t>Trần Gia Linh</t>
  </si>
  <si>
    <t>2018LinhTG00327</t>
  </si>
  <si>
    <t>Đỗ Nhật Minh</t>
  </si>
  <si>
    <t>2018MinhDN00328</t>
  </si>
  <si>
    <t>Nguyễn Đan Ngọc Minh</t>
  </si>
  <si>
    <t>2018MinhNDN00329</t>
  </si>
  <si>
    <t>Nguyễn Ngọc Minh</t>
  </si>
  <si>
    <t>2018MinhNN00330</t>
  </si>
  <si>
    <t>Nguyễn Thái Ngọc Mỹ</t>
  </si>
  <si>
    <t>2018MyNTN00331</t>
  </si>
  <si>
    <t>Quách Vũ Hồng Ngọc</t>
  </si>
  <si>
    <t>2018NgocQVH00332</t>
  </si>
  <si>
    <t>Trần Chí Nguyên</t>
  </si>
  <si>
    <t>2018NguyenTC00334</t>
  </si>
  <si>
    <t>Lương Khoa Nguyên</t>
  </si>
  <si>
    <t>2018NguyenLK00335</t>
  </si>
  <si>
    <t>Nguyễn Khánh Nhi</t>
  </si>
  <si>
    <t>2018NhiNK00336</t>
  </si>
  <si>
    <t>Nguyễn Trần Linh Nhi</t>
  </si>
  <si>
    <t>2018NhiNTL00337</t>
  </si>
  <si>
    <t>Đặng Nam Phong</t>
  </si>
  <si>
    <t>2018PhongDN00338</t>
  </si>
  <si>
    <t>Nguyễn Hưng Phong</t>
  </si>
  <si>
    <t>2018PhongNH00339</t>
  </si>
  <si>
    <t>Nguyễn Khánh Phong</t>
  </si>
  <si>
    <t>2018PhongNK00340</t>
  </si>
  <si>
    <t>Ngọ Hoàng Minh Phú</t>
  </si>
  <si>
    <t>2018PhuNHM00341</t>
  </si>
  <si>
    <t>Đỗ Hoàng Phượng</t>
  </si>
  <si>
    <t>2018PhuongDH00342</t>
  </si>
  <si>
    <t>Ngô Đức Thuận</t>
  </si>
  <si>
    <t>2018ThuanND00343</t>
  </si>
  <si>
    <t>Lê Anh Thư</t>
  </si>
  <si>
    <t>2018ThuLA00344</t>
  </si>
  <si>
    <t>Nguyễn Đoan Trang</t>
  </si>
  <si>
    <t>2018TrangND00345</t>
  </si>
  <si>
    <t>Trương Hữu Minh Tùng</t>
  </si>
  <si>
    <t>2018TungTHM00346</t>
  </si>
  <si>
    <t>Nguyễn Thu Vân</t>
  </si>
  <si>
    <t>2018VanNT00347</t>
  </si>
  <si>
    <t>Trịnh Huy Vũ</t>
  </si>
  <si>
    <t>2018VuTH00348</t>
  </si>
  <si>
    <t>Vũ Song Vũ</t>
  </si>
  <si>
    <t>2018VuVS00349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</si>
</sst>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Fill="0" applyProtection="0"/>
  </cellStyleXfs>
  <cellXfs count="3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3" fontId="8" fillId="0" borderId="2" xfId="1" applyNumberFormat="1" applyFont="1" applyFill="1" applyBorder="1" applyAlignment="1" applyProtection="1">
      <alignment horizontal="right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8" fillId="0" borderId="4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Fill="1" applyBorder="1" applyAlignment="1" applyProtection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" fontId="3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A13" workbookViewId="0">
      <selection activeCell="N27" sqref="N27"/>
    </sheetView>
  </sheetViews>
  <sheetFormatPr defaultRowHeight="15"/>
  <cols>
    <col min="1" max="1" width="4.42578125" customWidth="1"/>
    <col min="2" max="2" width="25" bestFit="1" customWidth="1"/>
    <col min="3" max="3" width="7" bestFit="1" customWidth="1"/>
    <col min="4" max="4" width="7.140625" bestFit="1" customWidth="1"/>
    <col min="5" max="5" width="6.28515625" customWidth="1"/>
    <col min="6" max="6" width="8.140625" bestFit="1" customWidth="1"/>
    <col min="7" max="8" width="6.85546875" customWidth="1"/>
    <col min="13" max="13" width="17" bestFit="1" customWidth="1"/>
    <col min="14" max="14" width="5.140625" style="35" customWidth="1"/>
  </cols>
  <sheetData>
    <row r="1" spans="1:14" ht="15.75">
      <c r="A1" s="1" t="s">
        <v>0</v>
      </c>
      <c r="B1" s="2"/>
      <c r="C1" s="3"/>
      <c r="D1" s="3"/>
      <c r="E1" s="3"/>
      <c r="F1" s="4"/>
      <c r="G1" s="3"/>
      <c r="H1" s="3"/>
      <c r="I1" s="3"/>
      <c r="J1" s="5"/>
      <c r="K1" s="6"/>
      <c r="L1" s="2"/>
      <c r="M1" s="7"/>
      <c r="N1" s="8"/>
    </row>
    <row r="2" spans="1:14" ht="15" customHeight="1">
      <c r="A2" s="9" t="s">
        <v>2</v>
      </c>
      <c r="B2" s="10" t="s">
        <v>3</v>
      </c>
      <c r="C2" s="11" t="s">
        <v>4</v>
      </c>
      <c r="D2" s="11" t="s">
        <v>5</v>
      </c>
      <c r="E2" s="11" t="s">
        <v>6</v>
      </c>
      <c r="F2" s="12" t="s">
        <v>7</v>
      </c>
      <c r="G2" s="11" t="s">
        <v>8</v>
      </c>
      <c r="H2" s="11" t="s">
        <v>9</v>
      </c>
      <c r="I2" s="13" t="s">
        <v>10</v>
      </c>
      <c r="J2" s="13" t="s">
        <v>11</v>
      </c>
      <c r="K2" s="13" t="s">
        <v>12</v>
      </c>
      <c r="L2" s="10" t="s">
        <v>13</v>
      </c>
      <c r="M2" s="14" t="s">
        <v>14</v>
      </c>
      <c r="N2" s="13" t="s">
        <v>15</v>
      </c>
    </row>
    <row r="3" spans="1:14">
      <c r="A3" s="15"/>
      <c r="B3" s="16"/>
      <c r="C3" s="11">
        <v>425</v>
      </c>
      <c r="D3" s="11">
        <v>68</v>
      </c>
      <c r="E3" s="11">
        <v>0</v>
      </c>
      <c r="F3" s="12">
        <v>29.54</v>
      </c>
      <c r="G3" s="11">
        <v>60</v>
      </c>
      <c r="H3" s="11">
        <v>6</v>
      </c>
      <c r="I3" s="13"/>
      <c r="J3" s="13"/>
      <c r="K3" s="13"/>
      <c r="L3" s="16"/>
      <c r="M3" s="14"/>
      <c r="N3" s="17"/>
    </row>
    <row r="4" spans="1:14" ht="15.75">
      <c r="A4" s="18">
        <v>1</v>
      </c>
      <c r="B4" s="19" t="s">
        <v>16</v>
      </c>
      <c r="C4" s="20">
        <v>425</v>
      </c>
      <c r="D4" s="20">
        <v>68</v>
      </c>
      <c r="E4" s="20">
        <v>0</v>
      </c>
      <c r="F4" s="21">
        <v>29.54</v>
      </c>
      <c r="G4" s="20">
        <v>60</v>
      </c>
      <c r="H4" s="20">
        <v>6</v>
      </c>
      <c r="I4" s="22">
        <f t="shared" ref="I4:I53" si="0">SUM(C4:H4)*1000</f>
        <v>588540</v>
      </c>
      <c r="J4" s="23"/>
      <c r="K4" s="22">
        <f t="shared" ref="K4:K53" si="1">J4*30000</f>
        <v>0</v>
      </c>
      <c r="L4" s="24">
        <f t="shared" ref="L4:L53" si="2">I4-K4</f>
        <v>588540</v>
      </c>
      <c r="M4" s="26" t="s">
        <v>17</v>
      </c>
      <c r="N4" s="34" t="s">
        <v>1</v>
      </c>
    </row>
    <row r="5" spans="1:14" ht="15.75">
      <c r="A5" s="18">
        <v>2</v>
      </c>
      <c r="B5" s="19" t="s">
        <v>18</v>
      </c>
      <c r="C5" s="20">
        <v>425</v>
      </c>
      <c r="D5" s="20">
        <v>68</v>
      </c>
      <c r="E5" s="20">
        <v>0</v>
      </c>
      <c r="F5" s="21">
        <v>29.54</v>
      </c>
      <c r="G5" s="20">
        <v>60</v>
      </c>
      <c r="H5" s="20">
        <v>6</v>
      </c>
      <c r="I5" s="22">
        <f t="shared" si="0"/>
        <v>588540</v>
      </c>
      <c r="J5" s="23"/>
      <c r="K5" s="22">
        <f t="shared" si="1"/>
        <v>0</v>
      </c>
      <c r="L5" s="24">
        <f t="shared" si="2"/>
        <v>588540</v>
      </c>
      <c r="M5" s="26" t="s">
        <v>19</v>
      </c>
      <c r="N5" s="34" t="s">
        <v>1</v>
      </c>
    </row>
    <row r="6" spans="1:14" ht="15.75">
      <c r="A6" s="18">
        <v>3</v>
      </c>
      <c r="B6" s="19" t="s">
        <v>20</v>
      </c>
      <c r="C6" s="20">
        <v>425</v>
      </c>
      <c r="D6" s="20">
        <v>68</v>
      </c>
      <c r="E6" s="20">
        <v>0</v>
      </c>
      <c r="F6" s="21">
        <v>29.54</v>
      </c>
      <c r="G6" s="20">
        <v>60</v>
      </c>
      <c r="H6" s="20">
        <v>6</v>
      </c>
      <c r="I6" s="22">
        <f t="shared" si="0"/>
        <v>588540</v>
      </c>
      <c r="J6" s="23"/>
      <c r="K6" s="22">
        <f t="shared" si="1"/>
        <v>0</v>
      </c>
      <c r="L6" s="24">
        <f t="shared" si="2"/>
        <v>588540</v>
      </c>
      <c r="M6" s="26" t="s">
        <v>21</v>
      </c>
      <c r="N6" s="34" t="s">
        <v>1</v>
      </c>
    </row>
    <row r="7" spans="1:14" ht="15.75">
      <c r="A7" s="18">
        <v>4</v>
      </c>
      <c r="B7" s="19" t="s">
        <v>22</v>
      </c>
      <c r="C7" s="20"/>
      <c r="D7" s="20">
        <v>68</v>
      </c>
      <c r="E7" s="20">
        <v>0</v>
      </c>
      <c r="F7" s="21">
        <v>29.54</v>
      </c>
      <c r="G7" s="20">
        <v>60</v>
      </c>
      <c r="H7" s="20">
        <v>6</v>
      </c>
      <c r="I7" s="22">
        <f t="shared" si="0"/>
        <v>163540</v>
      </c>
      <c r="J7" s="23"/>
      <c r="K7" s="22">
        <f t="shared" si="1"/>
        <v>0</v>
      </c>
      <c r="L7" s="24">
        <f t="shared" si="2"/>
        <v>163540</v>
      </c>
      <c r="M7" s="26" t="s">
        <v>23</v>
      </c>
      <c r="N7" s="34" t="s">
        <v>1</v>
      </c>
    </row>
    <row r="8" spans="1:14" ht="15.75">
      <c r="A8" s="18">
        <v>5</v>
      </c>
      <c r="B8" s="19" t="s">
        <v>24</v>
      </c>
      <c r="C8" s="20"/>
      <c r="D8" s="20">
        <v>68</v>
      </c>
      <c r="E8" s="20">
        <v>0</v>
      </c>
      <c r="F8" s="21">
        <v>29.54</v>
      </c>
      <c r="G8" s="20">
        <v>60</v>
      </c>
      <c r="H8" s="20">
        <v>6</v>
      </c>
      <c r="I8" s="22">
        <f t="shared" si="0"/>
        <v>163540</v>
      </c>
      <c r="J8" s="23"/>
      <c r="K8" s="22">
        <f t="shared" si="1"/>
        <v>0</v>
      </c>
      <c r="L8" s="24">
        <f t="shared" si="2"/>
        <v>163540</v>
      </c>
      <c r="M8" s="26" t="s">
        <v>25</v>
      </c>
      <c r="N8" s="34" t="s">
        <v>1</v>
      </c>
    </row>
    <row r="9" spans="1:14" ht="15.75">
      <c r="A9" s="18">
        <v>6</v>
      </c>
      <c r="B9" s="19" t="s">
        <v>26</v>
      </c>
      <c r="C9" s="20"/>
      <c r="D9" s="20">
        <v>68</v>
      </c>
      <c r="E9" s="20">
        <v>0</v>
      </c>
      <c r="F9" s="21"/>
      <c r="G9" s="20">
        <v>60</v>
      </c>
      <c r="H9" s="20">
        <v>6</v>
      </c>
      <c r="I9" s="22">
        <f t="shared" si="0"/>
        <v>134000</v>
      </c>
      <c r="J9" s="23"/>
      <c r="K9" s="22">
        <f t="shared" si="1"/>
        <v>0</v>
      </c>
      <c r="L9" s="24">
        <f t="shared" si="2"/>
        <v>134000</v>
      </c>
      <c r="M9" s="26" t="s">
        <v>27</v>
      </c>
      <c r="N9" s="34" t="s">
        <v>1</v>
      </c>
    </row>
    <row r="10" spans="1:14" ht="15.75">
      <c r="A10" s="18">
        <v>7</v>
      </c>
      <c r="B10" s="19" t="s">
        <v>28</v>
      </c>
      <c r="C10" s="20">
        <v>425</v>
      </c>
      <c r="D10" s="20">
        <v>68</v>
      </c>
      <c r="E10" s="20">
        <v>0</v>
      </c>
      <c r="F10" s="21">
        <v>29.54</v>
      </c>
      <c r="G10" s="20">
        <v>60</v>
      </c>
      <c r="H10" s="20">
        <v>6</v>
      </c>
      <c r="I10" s="22">
        <f t="shared" si="0"/>
        <v>588540</v>
      </c>
      <c r="J10" s="23">
        <v>1</v>
      </c>
      <c r="K10" s="22">
        <f t="shared" si="1"/>
        <v>30000</v>
      </c>
      <c r="L10" s="24">
        <f t="shared" si="2"/>
        <v>558540</v>
      </c>
      <c r="M10" s="26" t="s">
        <v>29</v>
      </c>
      <c r="N10" s="34" t="s">
        <v>1</v>
      </c>
    </row>
    <row r="11" spans="1:14" ht="15.75">
      <c r="A11" s="18">
        <v>8</v>
      </c>
      <c r="B11" s="19" t="s">
        <v>30</v>
      </c>
      <c r="C11" s="20">
        <v>425</v>
      </c>
      <c r="D11" s="20">
        <v>68</v>
      </c>
      <c r="E11" s="20">
        <v>0</v>
      </c>
      <c r="F11" s="21">
        <v>29.54</v>
      </c>
      <c r="G11" s="20">
        <v>60</v>
      </c>
      <c r="H11" s="20">
        <v>6</v>
      </c>
      <c r="I11" s="22">
        <f t="shared" si="0"/>
        <v>588540</v>
      </c>
      <c r="J11" s="23"/>
      <c r="K11" s="22">
        <f t="shared" si="1"/>
        <v>0</v>
      </c>
      <c r="L11" s="24">
        <f t="shared" si="2"/>
        <v>588540</v>
      </c>
      <c r="M11" s="26" t="s">
        <v>31</v>
      </c>
      <c r="N11" s="34" t="s">
        <v>1</v>
      </c>
    </row>
    <row r="12" spans="1:14" ht="15.75">
      <c r="A12" s="18">
        <v>9</v>
      </c>
      <c r="B12" s="19" t="s">
        <v>32</v>
      </c>
      <c r="C12" s="20">
        <v>425</v>
      </c>
      <c r="D12" s="20">
        <v>68</v>
      </c>
      <c r="E12" s="20">
        <v>0</v>
      </c>
      <c r="F12" s="27"/>
      <c r="G12" s="20">
        <v>60</v>
      </c>
      <c r="H12" s="20">
        <v>6</v>
      </c>
      <c r="I12" s="22">
        <f t="shared" si="0"/>
        <v>559000</v>
      </c>
      <c r="J12" s="23"/>
      <c r="K12" s="22">
        <f t="shared" si="1"/>
        <v>0</v>
      </c>
      <c r="L12" s="24">
        <f t="shared" si="2"/>
        <v>559000</v>
      </c>
      <c r="M12" s="26" t="s">
        <v>33</v>
      </c>
      <c r="N12" s="34" t="s">
        <v>1</v>
      </c>
    </row>
    <row r="13" spans="1:14" ht="15.75">
      <c r="A13" s="18">
        <v>10</v>
      </c>
      <c r="B13" s="19" t="s">
        <v>34</v>
      </c>
      <c r="C13" s="20">
        <v>425</v>
      </c>
      <c r="D13" s="20">
        <v>68</v>
      </c>
      <c r="E13" s="20">
        <v>0</v>
      </c>
      <c r="F13" s="21"/>
      <c r="G13" s="20">
        <v>60</v>
      </c>
      <c r="H13" s="20">
        <v>6</v>
      </c>
      <c r="I13" s="22">
        <f t="shared" si="0"/>
        <v>559000</v>
      </c>
      <c r="J13" s="23"/>
      <c r="K13" s="22">
        <f t="shared" si="1"/>
        <v>0</v>
      </c>
      <c r="L13" s="24">
        <f t="shared" si="2"/>
        <v>559000</v>
      </c>
      <c r="M13" s="26" t="s">
        <v>35</v>
      </c>
      <c r="N13" s="34" t="s">
        <v>1</v>
      </c>
    </row>
    <row r="14" spans="1:14" ht="15.75">
      <c r="A14" s="18">
        <v>11</v>
      </c>
      <c r="B14" s="19" t="s">
        <v>36</v>
      </c>
      <c r="C14" s="20">
        <v>425</v>
      </c>
      <c r="D14" s="20">
        <v>68</v>
      </c>
      <c r="E14" s="20">
        <v>0</v>
      </c>
      <c r="F14" s="21">
        <v>29.54</v>
      </c>
      <c r="G14" s="20">
        <v>60</v>
      </c>
      <c r="H14" s="20">
        <v>6</v>
      </c>
      <c r="I14" s="22">
        <f t="shared" si="0"/>
        <v>588540</v>
      </c>
      <c r="J14" s="23">
        <v>1</v>
      </c>
      <c r="K14" s="22">
        <f t="shared" si="1"/>
        <v>30000</v>
      </c>
      <c r="L14" s="24">
        <f t="shared" si="2"/>
        <v>558540</v>
      </c>
      <c r="M14" s="26" t="s">
        <v>37</v>
      </c>
      <c r="N14" s="34" t="s">
        <v>1</v>
      </c>
    </row>
    <row r="15" spans="1:14" ht="15.75">
      <c r="A15" s="18">
        <v>12</v>
      </c>
      <c r="B15" s="19" t="s">
        <v>38</v>
      </c>
      <c r="C15" s="20">
        <v>425</v>
      </c>
      <c r="D15" s="20">
        <v>68</v>
      </c>
      <c r="E15" s="20">
        <v>0</v>
      </c>
      <c r="F15" s="21">
        <v>29.54</v>
      </c>
      <c r="G15" s="20">
        <v>60</v>
      </c>
      <c r="H15" s="20">
        <v>6</v>
      </c>
      <c r="I15" s="22">
        <f t="shared" si="0"/>
        <v>588540</v>
      </c>
      <c r="J15" s="23"/>
      <c r="K15" s="22">
        <f t="shared" si="1"/>
        <v>0</v>
      </c>
      <c r="L15" s="24">
        <f t="shared" si="2"/>
        <v>588540</v>
      </c>
      <c r="M15" s="26" t="s">
        <v>39</v>
      </c>
      <c r="N15" s="34" t="s">
        <v>1</v>
      </c>
    </row>
    <row r="16" spans="1:14" ht="15.75">
      <c r="A16" s="18">
        <v>13</v>
      </c>
      <c r="B16" s="19" t="s">
        <v>40</v>
      </c>
      <c r="C16" s="20">
        <v>425</v>
      </c>
      <c r="D16" s="20">
        <v>68</v>
      </c>
      <c r="E16" s="20">
        <v>0</v>
      </c>
      <c r="F16" s="21">
        <v>29.54</v>
      </c>
      <c r="G16" s="20">
        <v>60</v>
      </c>
      <c r="H16" s="20">
        <v>6</v>
      </c>
      <c r="I16" s="22">
        <f t="shared" si="0"/>
        <v>588540</v>
      </c>
      <c r="J16" s="23"/>
      <c r="K16" s="22">
        <f t="shared" si="1"/>
        <v>0</v>
      </c>
      <c r="L16" s="24">
        <f t="shared" si="2"/>
        <v>588540</v>
      </c>
      <c r="M16" s="26" t="s">
        <v>41</v>
      </c>
      <c r="N16" s="34" t="s">
        <v>1</v>
      </c>
    </row>
    <row r="17" spans="1:14" ht="15.75">
      <c r="A17" s="18">
        <v>14</v>
      </c>
      <c r="B17" s="19" t="s">
        <v>42</v>
      </c>
      <c r="C17" s="20">
        <v>425</v>
      </c>
      <c r="D17" s="20">
        <v>68</v>
      </c>
      <c r="E17" s="20">
        <v>0</v>
      </c>
      <c r="F17" s="21">
        <v>29.54</v>
      </c>
      <c r="G17" s="20">
        <v>60</v>
      </c>
      <c r="H17" s="20">
        <v>6</v>
      </c>
      <c r="I17" s="22">
        <f t="shared" si="0"/>
        <v>588540</v>
      </c>
      <c r="J17" s="23"/>
      <c r="K17" s="22">
        <f t="shared" si="1"/>
        <v>0</v>
      </c>
      <c r="L17" s="24">
        <f t="shared" si="2"/>
        <v>588540</v>
      </c>
      <c r="M17" s="26" t="s">
        <v>43</v>
      </c>
      <c r="N17" s="34" t="s">
        <v>1</v>
      </c>
    </row>
    <row r="18" spans="1:14" ht="15.75">
      <c r="A18" s="18">
        <v>15</v>
      </c>
      <c r="B18" s="19" t="s">
        <v>44</v>
      </c>
      <c r="C18" s="20">
        <v>425</v>
      </c>
      <c r="D18" s="20">
        <v>68</v>
      </c>
      <c r="E18" s="20">
        <v>0</v>
      </c>
      <c r="F18" s="21">
        <v>29.54</v>
      </c>
      <c r="G18" s="20">
        <v>60</v>
      </c>
      <c r="H18" s="20">
        <v>6</v>
      </c>
      <c r="I18" s="22">
        <f t="shared" si="0"/>
        <v>588540</v>
      </c>
      <c r="J18" s="23">
        <v>3</v>
      </c>
      <c r="K18" s="22">
        <f t="shared" si="1"/>
        <v>90000</v>
      </c>
      <c r="L18" s="24">
        <f t="shared" si="2"/>
        <v>498540</v>
      </c>
      <c r="M18" s="26" t="s">
        <v>45</v>
      </c>
      <c r="N18" s="34" t="s">
        <v>1</v>
      </c>
    </row>
    <row r="19" spans="1:14" ht="15.75">
      <c r="A19" s="18">
        <v>16</v>
      </c>
      <c r="B19" s="19" t="s">
        <v>46</v>
      </c>
      <c r="C19" s="20">
        <v>425</v>
      </c>
      <c r="D19" s="20">
        <v>68</v>
      </c>
      <c r="E19" s="20">
        <v>0</v>
      </c>
      <c r="F19" s="21">
        <v>29.54</v>
      </c>
      <c r="G19" s="20">
        <v>60</v>
      </c>
      <c r="H19" s="20">
        <v>6</v>
      </c>
      <c r="I19" s="22">
        <f t="shared" si="0"/>
        <v>588540</v>
      </c>
      <c r="J19" s="23"/>
      <c r="K19" s="22">
        <f t="shared" si="1"/>
        <v>0</v>
      </c>
      <c r="L19" s="24">
        <f t="shared" si="2"/>
        <v>588540</v>
      </c>
      <c r="M19" s="26" t="s">
        <v>47</v>
      </c>
      <c r="N19" s="34" t="s">
        <v>1</v>
      </c>
    </row>
    <row r="20" spans="1:14" ht="15.75">
      <c r="A20" s="18">
        <v>17</v>
      </c>
      <c r="B20" s="19" t="s">
        <v>48</v>
      </c>
      <c r="C20" s="20">
        <v>425</v>
      </c>
      <c r="D20" s="20">
        <v>68</v>
      </c>
      <c r="E20" s="20">
        <v>0</v>
      </c>
      <c r="F20" s="21">
        <v>29.54</v>
      </c>
      <c r="G20" s="20">
        <v>60</v>
      </c>
      <c r="H20" s="20">
        <v>6</v>
      </c>
      <c r="I20" s="22">
        <f t="shared" si="0"/>
        <v>588540</v>
      </c>
      <c r="J20" s="23"/>
      <c r="K20" s="22">
        <f t="shared" si="1"/>
        <v>0</v>
      </c>
      <c r="L20" s="24">
        <f t="shared" si="2"/>
        <v>588540</v>
      </c>
      <c r="M20" s="26" t="s">
        <v>49</v>
      </c>
      <c r="N20" s="34" t="s">
        <v>1</v>
      </c>
    </row>
    <row r="21" spans="1:14" ht="15.75">
      <c r="A21" s="18">
        <v>18</v>
      </c>
      <c r="B21" s="19" t="s">
        <v>50</v>
      </c>
      <c r="C21" s="20">
        <v>425</v>
      </c>
      <c r="D21" s="20">
        <v>68</v>
      </c>
      <c r="E21" s="20">
        <v>0</v>
      </c>
      <c r="F21" s="21">
        <v>29.54</v>
      </c>
      <c r="G21" s="20">
        <v>60</v>
      </c>
      <c r="H21" s="20">
        <v>6</v>
      </c>
      <c r="I21" s="22">
        <f t="shared" si="0"/>
        <v>588540</v>
      </c>
      <c r="J21" s="23"/>
      <c r="K21" s="22">
        <f t="shared" si="1"/>
        <v>0</v>
      </c>
      <c r="L21" s="24">
        <f t="shared" si="2"/>
        <v>588540</v>
      </c>
      <c r="M21" s="26" t="s">
        <v>51</v>
      </c>
      <c r="N21" s="34" t="s">
        <v>1</v>
      </c>
    </row>
    <row r="22" spans="1:14" ht="15.75">
      <c r="A22" s="18">
        <v>19</v>
      </c>
      <c r="B22" s="19" t="s">
        <v>52</v>
      </c>
      <c r="C22" s="20">
        <v>425</v>
      </c>
      <c r="D22" s="20">
        <v>68</v>
      </c>
      <c r="E22" s="20">
        <v>0</v>
      </c>
      <c r="F22" s="21">
        <v>29.54</v>
      </c>
      <c r="G22" s="20">
        <v>60</v>
      </c>
      <c r="H22" s="20">
        <v>6</v>
      </c>
      <c r="I22" s="22">
        <f t="shared" si="0"/>
        <v>588540</v>
      </c>
      <c r="J22" s="23"/>
      <c r="K22" s="22">
        <f t="shared" si="1"/>
        <v>0</v>
      </c>
      <c r="L22" s="24">
        <f t="shared" si="2"/>
        <v>588540</v>
      </c>
      <c r="M22" s="26" t="s">
        <v>53</v>
      </c>
      <c r="N22" s="34" t="s">
        <v>1</v>
      </c>
    </row>
    <row r="23" spans="1:14" ht="15.75">
      <c r="A23" s="18">
        <v>20</v>
      </c>
      <c r="B23" s="19" t="s">
        <v>54</v>
      </c>
      <c r="C23" s="20">
        <v>425</v>
      </c>
      <c r="D23" s="20">
        <v>68</v>
      </c>
      <c r="E23" s="20">
        <v>0</v>
      </c>
      <c r="F23" s="21"/>
      <c r="G23" s="20">
        <v>60</v>
      </c>
      <c r="H23" s="20">
        <v>6</v>
      </c>
      <c r="I23" s="22">
        <f t="shared" si="0"/>
        <v>559000</v>
      </c>
      <c r="J23" s="23">
        <v>2</v>
      </c>
      <c r="K23" s="22">
        <f t="shared" si="1"/>
        <v>60000</v>
      </c>
      <c r="L23" s="24">
        <f t="shared" si="2"/>
        <v>499000</v>
      </c>
      <c r="M23" s="26" t="s">
        <v>55</v>
      </c>
      <c r="N23" s="34" t="s">
        <v>1</v>
      </c>
    </row>
    <row r="24" spans="1:14" ht="15.75">
      <c r="A24" s="18">
        <v>21</v>
      </c>
      <c r="B24" s="19" t="s">
        <v>56</v>
      </c>
      <c r="C24" s="20">
        <v>425</v>
      </c>
      <c r="D24" s="20">
        <v>68</v>
      </c>
      <c r="E24" s="20">
        <v>0</v>
      </c>
      <c r="F24" s="21">
        <v>29.54</v>
      </c>
      <c r="G24" s="20">
        <v>60</v>
      </c>
      <c r="H24" s="20">
        <v>6</v>
      </c>
      <c r="I24" s="22">
        <f t="shared" si="0"/>
        <v>588540</v>
      </c>
      <c r="J24" s="23"/>
      <c r="K24" s="22">
        <f t="shared" si="1"/>
        <v>0</v>
      </c>
      <c r="L24" s="24">
        <f t="shared" si="2"/>
        <v>588540</v>
      </c>
      <c r="M24" s="26" t="s">
        <v>57</v>
      </c>
      <c r="N24" s="34" t="s">
        <v>1</v>
      </c>
    </row>
    <row r="25" spans="1:14" ht="15.75">
      <c r="A25" s="18">
        <v>22</v>
      </c>
      <c r="B25" s="28" t="s">
        <v>58</v>
      </c>
      <c r="C25" s="20">
        <v>425</v>
      </c>
      <c r="D25" s="20">
        <v>68</v>
      </c>
      <c r="E25" s="20">
        <v>0</v>
      </c>
      <c r="F25" s="21">
        <v>29.54</v>
      </c>
      <c r="G25" s="20">
        <v>60</v>
      </c>
      <c r="H25" s="20">
        <v>6</v>
      </c>
      <c r="I25" s="22">
        <f t="shared" si="0"/>
        <v>588540</v>
      </c>
      <c r="J25" s="23"/>
      <c r="K25" s="22">
        <f t="shared" si="1"/>
        <v>0</v>
      </c>
      <c r="L25" s="24">
        <f t="shared" si="2"/>
        <v>588540</v>
      </c>
      <c r="M25" s="26" t="s">
        <v>59</v>
      </c>
      <c r="N25" s="34" t="s">
        <v>1</v>
      </c>
    </row>
    <row r="26" spans="1:14" ht="15.75">
      <c r="A26" s="18">
        <v>23</v>
      </c>
      <c r="B26" s="19" t="s">
        <v>60</v>
      </c>
      <c r="C26" s="20"/>
      <c r="D26" s="20">
        <v>68</v>
      </c>
      <c r="E26" s="20">
        <v>0</v>
      </c>
      <c r="F26" s="21">
        <v>29.54</v>
      </c>
      <c r="G26" s="20">
        <v>60</v>
      </c>
      <c r="H26" s="20">
        <v>6</v>
      </c>
      <c r="I26" s="22">
        <f t="shared" si="0"/>
        <v>163540</v>
      </c>
      <c r="J26" s="23"/>
      <c r="K26" s="22">
        <f t="shared" si="1"/>
        <v>0</v>
      </c>
      <c r="L26" s="24">
        <f t="shared" si="2"/>
        <v>163540</v>
      </c>
      <c r="M26" s="26" t="s">
        <v>61</v>
      </c>
      <c r="N26" s="34" t="s">
        <v>1</v>
      </c>
    </row>
    <row r="27" spans="1:14" ht="15.75">
      <c r="A27" s="18">
        <v>24</v>
      </c>
      <c r="B27" s="19" t="s">
        <v>62</v>
      </c>
      <c r="C27" s="20">
        <v>425</v>
      </c>
      <c r="D27" s="20">
        <v>68</v>
      </c>
      <c r="E27" s="20">
        <v>0</v>
      </c>
      <c r="F27" s="21"/>
      <c r="G27" s="20">
        <v>60</v>
      </c>
      <c r="H27" s="20">
        <v>6</v>
      </c>
      <c r="I27" s="22">
        <f t="shared" si="0"/>
        <v>559000</v>
      </c>
      <c r="J27" s="23">
        <v>1</v>
      </c>
      <c r="K27" s="22">
        <f t="shared" si="1"/>
        <v>30000</v>
      </c>
      <c r="L27" s="24">
        <f t="shared" si="2"/>
        <v>529000</v>
      </c>
      <c r="M27" s="26" t="s">
        <v>63</v>
      </c>
      <c r="N27" s="34" t="s">
        <v>1</v>
      </c>
    </row>
    <row r="28" spans="1:14" ht="15.75">
      <c r="A28" s="18">
        <v>25</v>
      </c>
      <c r="B28" s="19" t="s">
        <v>64</v>
      </c>
      <c r="C28" s="20">
        <v>425</v>
      </c>
      <c r="D28" s="20">
        <v>68</v>
      </c>
      <c r="E28" s="20">
        <v>0</v>
      </c>
      <c r="F28" s="21">
        <v>29.54</v>
      </c>
      <c r="G28" s="20">
        <v>60</v>
      </c>
      <c r="H28" s="20">
        <v>6</v>
      </c>
      <c r="I28" s="22">
        <f t="shared" si="0"/>
        <v>588540</v>
      </c>
      <c r="J28" s="23"/>
      <c r="K28" s="22">
        <f t="shared" si="1"/>
        <v>0</v>
      </c>
      <c r="L28" s="24">
        <f t="shared" si="2"/>
        <v>588540</v>
      </c>
      <c r="M28" s="26" t="s">
        <v>65</v>
      </c>
      <c r="N28" s="34" t="s">
        <v>1</v>
      </c>
    </row>
    <row r="29" spans="1:14" ht="15.75">
      <c r="A29" s="18">
        <v>26</v>
      </c>
      <c r="B29" s="19" t="s">
        <v>66</v>
      </c>
      <c r="C29" s="20">
        <v>425</v>
      </c>
      <c r="D29" s="20">
        <v>68</v>
      </c>
      <c r="E29" s="20">
        <v>0</v>
      </c>
      <c r="F29" s="27"/>
      <c r="G29" s="20">
        <v>60</v>
      </c>
      <c r="H29" s="20">
        <v>6</v>
      </c>
      <c r="I29" s="22">
        <f t="shared" si="0"/>
        <v>559000</v>
      </c>
      <c r="J29" s="23"/>
      <c r="K29" s="22">
        <f t="shared" si="1"/>
        <v>0</v>
      </c>
      <c r="L29" s="24">
        <f t="shared" si="2"/>
        <v>559000</v>
      </c>
      <c r="M29" s="26" t="s">
        <v>67</v>
      </c>
      <c r="N29" s="34" t="s">
        <v>1</v>
      </c>
    </row>
    <row r="30" spans="1:14" ht="15.75">
      <c r="A30" s="18">
        <v>27</v>
      </c>
      <c r="B30" s="19" t="s">
        <v>68</v>
      </c>
      <c r="C30" s="20">
        <v>425</v>
      </c>
      <c r="D30" s="20">
        <v>68</v>
      </c>
      <c r="E30" s="20">
        <v>0</v>
      </c>
      <c r="F30" s="21"/>
      <c r="G30" s="20">
        <v>60</v>
      </c>
      <c r="H30" s="20">
        <v>6</v>
      </c>
      <c r="I30" s="22">
        <f t="shared" si="0"/>
        <v>559000</v>
      </c>
      <c r="J30" s="23"/>
      <c r="K30" s="22">
        <f t="shared" si="1"/>
        <v>0</v>
      </c>
      <c r="L30" s="24">
        <f t="shared" si="2"/>
        <v>559000</v>
      </c>
      <c r="M30" s="26" t="s">
        <v>69</v>
      </c>
      <c r="N30" s="34" t="s">
        <v>1</v>
      </c>
    </row>
    <row r="31" spans="1:14" ht="15.75">
      <c r="A31" s="18">
        <v>28</v>
      </c>
      <c r="B31" s="19" t="s">
        <v>70</v>
      </c>
      <c r="C31" s="20">
        <v>425</v>
      </c>
      <c r="D31" s="20">
        <v>68</v>
      </c>
      <c r="E31" s="20">
        <v>0</v>
      </c>
      <c r="F31" s="21">
        <v>29.54</v>
      </c>
      <c r="G31" s="20">
        <v>60</v>
      </c>
      <c r="H31" s="20">
        <v>6</v>
      </c>
      <c r="I31" s="22">
        <f t="shared" si="0"/>
        <v>588540</v>
      </c>
      <c r="J31" s="23">
        <v>1</v>
      </c>
      <c r="K31" s="22">
        <f t="shared" si="1"/>
        <v>30000</v>
      </c>
      <c r="L31" s="24">
        <f t="shared" si="2"/>
        <v>558540</v>
      </c>
      <c r="M31" s="26" t="s">
        <v>71</v>
      </c>
      <c r="N31" s="34" t="s">
        <v>1</v>
      </c>
    </row>
    <row r="32" spans="1:14" ht="15.75">
      <c r="A32" s="18">
        <v>29</v>
      </c>
      <c r="B32" s="19" t="s">
        <v>72</v>
      </c>
      <c r="C32" s="20">
        <v>425</v>
      </c>
      <c r="D32" s="20">
        <v>68</v>
      </c>
      <c r="E32" s="20">
        <v>0</v>
      </c>
      <c r="F32" s="21">
        <v>29.54</v>
      </c>
      <c r="G32" s="20">
        <v>60</v>
      </c>
      <c r="H32" s="20">
        <v>6</v>
      </c>
      <c r="I32" s="22">
        <f t="shared" si="0"/>
        <v>588540</v>
      </c>
      <c r="J32" s="23"/>
      <c r="K32" s="22">
        <f t="shared" si="1"/>
        <v>0</v>
      </c>
      <c r="L32" s="24">
        <f t="shared" si="2"/>
        <v>588540</v>
      </c>
      <c r="M32" s="26" t="s">
        <v>73</v>
      </c>
      <c r="N32" s="34" t="s">
        <v>1</v>
      </c>
    </row>
    <row r="33" spans="1:14" ht="15.75">
      <c r="A33" s="18">
        <v>30</v>
      </c>
      <c r="B33" s="19" t="s">
        <v>74</v>
      </c>
      <c r="C33" s="20">
        <v>425</v>
      </c>
      <c r="D33" s="20">
        <v>68</v>
      </c>
      <c r="E33" s="20">
        <v>0</v>
      </c>
      <c r="F33" s="21">
        <v>29.54</v>
      </c>
      <c r="G33" s="20">
        <v>60</v>
      </c>
      <c r="H33" s="20">
        <v>6</v>
      </c>
      <c r="I33" s="22">
        <f t="shared" si="0"/>
        <v>588540</v>
      </c>
      <c r="J33" s="23"/>
      <c r="K33" s="22">
        <f t="shared" si="1"/>
        <v>0</v>
      </c>
      <c r="L33" s="24">
        <f t="shared" si="2"/>
        <v>588540</v>
      </c>
      <c r="M33" s="26" t="s">
        <v>75</v>
      </c>
      <c r="N33" s="34" t="s">
        <v>1</v>
      </c>
    </row>
    <row r="34" spans="1:14" ht="15.75">
      <c r="A34" s="18">
        <v>31</v>
      </c>
      <c r="B34" s="19" t="s">
        <v>76</v>
      </c>
      <c r="C34" s="20">
        <v>425</v>
      </c>
      <c r="D34" s="20">
        <v>68</v>
      </c>
      <c r="E34" s="20">
        <v>0</v>
      </c>
      <c r="F34" s="21">
        <v>29.54</v>
      </c>
      <c r="G34" s="20">
        <v>60</v>
      </c>
      <c r="H34" s="20">
        <v>6</v>
      </c>
      <c r="I34" s="22">
        <f t="shared" si="0"/>
        <v>588540</v>
      </c>
      <c r="J34" s="23">
        <v>1</v>
      </c>
      <c r="K34" s="22">
        <f t="shared" si="1"/>
        <v>30000</v>
      </c>
      <c r="L34" s="24">
        <f t="shared" si="2"/>
        <v>558540</v>
      </c>
      <c r="M34" s="26" t="s">
        <v>77</v>
      </c>
      <c r="N34" s="34" t="s">
        <v>1</v>
      </c>
    </row>
    <row r="35" spans="1:14" ht="15.75">
      <c r="A35" s="18">
        <v>32</v>
      </c>
      <c r="B35" s="19" t="s">
        <v>78</v>
      </c>
      <c r="C35" s="20">
        <v>425</v>
      </c>
      <c r="D35" s="20">
        <v>68</v>
      </c>
      <c r="E35" s="20">
        <v>0</v>
      </c>
      <c r="F35" s="21">
        <v>29.54</v>
      </c>
      <c r="G35" s="20">
        <v>60</v>
      </c>
      <c r="H35" s="20">
        <v>6</v>
      </c>
      <c r="I35" s="22">
        <f t="shared" si="0"/>
        <v>588540</v>
      </c>
      <c r="J35" s="23">
        <v>2</v>
      </c>
      <c r="K35" s="22">
        <f t="shared" si="1"/>
        <v>60000</v>
      </c>
      <c r="L35" s="24">
        <f t="shared" si="2"/>
        <v>528540</v>
      </c>
      <c r="M35" s="26" t="s">
        <v>79</v>
      </c>
      <c r="N35" s="34" t="s">
        <v>1</v>
      </c>
    </row>
    <row r="36" spans="1:14" ht="15.75">
      <c r="A36" s="18">
        <v>33</v>
      </c>
      <c r="B36" s="19" t="s">
        <v>80</v>
      </c>
      <c r="C36" s="20">
        <v>425</v>
      </c>
      <c r="D36" s="20">
        <v>68</v>
      </c>
      <c r="E36" s="20">
        <v>0</v>
      </c>
      <c r="F36" s="21">
        <v>29.54</v>
      </c>
      <c r="G36" s="20">
        <v>60</v>
      </c>
      <c r="H36" s="20">
        <v>6</v>
      </c>
      <c r="I36" s="22">
        <f t="shared" si="0"/>
        <v>588540</v>
      </c>
      <c r="J36" s="23">
        <v>1</v>
      </c>
      <c r="K36" s="22">
        <f t="shared" si="1"/>
        <v>30000</v>
      </c>
      <c r="L36" s="24">
        <f t="shared" si="2"/>
        <v>558540</v>
      </c>
      <c r="M36" s="26" t="s">
        <v>81</v>
      </c>
      <c r="N36" s="34" t="s">
        <v>1</v>
      </c>
    </row>
    <row r="37" spans="1:14" ht="15.75">
      <c r="A37" s="18">
        <v>34</v>
      </c>
      <c r="B37" s="19" t="s">
        <v>82</v>
      </c>
      <c r="C37" s="20">
        <v>425</v>
      </c>
      <c r="D37" s="20">
        <v>68</v>
      </c>
      <c r="E37" s="20">
        <v>0</v>
      </c>
      <c r="F37" s="21">
        <v>29.54</v>
      </c>
      <c r="G37" s="20">
        <v>60</v>
      </c>
      <c r="H37" s="20">
        <v>6</v>
      </c>
      <c r="I37" s="22">
        <f t="shared" si="0"/>
        <v>588540</v>
      </c>
      <c r="J37" s="23">
        <v>2</v>
      </c>
      <c r="K37" s="22">
        <f t="shared" si="1"/>
        <v>60000</v>
      </c>
      <c r="L37" s="24">
        <f t="shared" si="2"/>
        <v>528540</v>
      </c>
      <c r="M37" s="26" t="s">
        <v>83</v>
      </c>
      <c r="N37" s="34" t="s">
        <v>1</v>
      </c>
    </row>
    <row r="38" spans="1:14" ht="15.75">
      <c r="A38" s="18">
        <v>35</v>
      </c>
      <c r="B38" s="19" t="s">
        <v>84</v>
      </c>
      <c r="C38" s="20">
        <v>425</v>
      </c>
      <c r="D38" s="20">
        <v>68</v>
      </c>
      <c r="E38" s="20">
        <v>0</v>
      </c>
      <c r="F38" s="21">
        <v>29.54</v>
      </c>
      <c r="G38" s="20">
        <v>60</v>
      </c>
      <c r="H38" s="20">
        <v>6</v>
      </c>
      <c r="I38" s="22">
        <f t="shared" si="0"/>
        <v>588540</v>
      </c>
      <c r="J38" s="23">
        <v>4</v>
      </c>
      <c r="K38" s="22">
        <f t="shared" si="1"/>
        <v>120000</v>
      </c>
      <c r="L38" s="24">
        <f t="shared" si="2"/>
        <v>468540</v>
      </c>
      <c r="M38" s="26" t="s">
        <v>85</v>
      </c>
      <c r="N38" s="34" t="s">
        <v>1</v>
      </c>
    </row>
    <row r="39" spans="1:14" ht="15.75">
      <c r="A39" s="18">
        <v>36</v>
      </c>
      <c r="B39" s="19" t="s">
        <v>86</v>
      </c>
      <c r="C39" s="20">
        <v>425</v>
      </c>
      <c r="D39" s="20">
        <v>68</v>
      </c>
      <c r="E39" s="20">
        <v>0</v>
      </c>
      <c r="F39" s="27"/>
      <c r="G39" s="20">
        <v>60</v>
      </c>
      <c r="H39" s="20">
        <v>6</v>
      </c>
      <c r="I39" s="22">
        <f t="shared" si="0"/>
        <v>559000</v>
      </c>
      <c r="J39" s="23">
        <v>3</v>
      </c>
      <c r="K39" s="22">
        <f t="shared" si="1"/>
        <v>90000</v>
      </c>
      <c r="L39" s="24">
        <f t="shared" si="2"/>
        <v>469000</v>
      </c>
      <c r="M39" s="26" t="s">
        <v>87</v>
      </c>
      <c r="N39" s="34" t="s">
        <v>1</v>
      </c>
    </row>
    <row r="40" spans="1:14" ht="15.75">
      <c r="A40" s="18">
        <v>37</v>
      </c>
      <c r="B40" s="19" t="s">
        <v>88</v>
      </c>
      <c r="C40" s="20">
        <v>425</v>
      </c>
      <c r="D40" s="20">
        <v>68</v>
      </c>
      <c r="E40" s="20">
        <v>0</v>
      </c>
      <c r="F40" s="21">
        <v>29.54</v>
      </c>
      <c r="G40" s="20">
        <v>60</v>
      </c>
      <c r="H40" s="20">
        <v>6</v>
      </c>
      <c r="I40" s="22">
        <f t="shared" si="0"/>
        <v>588540</v>
      </c>
      <c r="J40" s="23"/>
      <c r="K40" s="22">
        <f t="shared" si="1"/>
        <v>0</v>
      </c>
      <c r="L40" s="24">
        <f t="shared" si="2"/>
        <v>588540</v>
      </c>
      <c r="M40" s="26" t="s">
        <v>89</v>
      </c>
      <c r="N40" s="34" t="s">
        <v>1</v>
      </c>
    </row>
    <row r="41" spans="1:14" ht="15.75">
      <c r="A41" s="18">
        <v>38</v>
      </c>
      <c r="B41" s="19" t="s">
        <v>90</v>
      </c>
      <c r="C41" s="20"/>
      <c r="D41" s="20">
        <v>68</v>
      </c>
      <c r="E41" s="20">
        <v>0</v>
      </c>
      <c r="F41" s="21">
        <v>29.54</v>
      </c>
      <c r="G41" s="20">
        <v>60</v>
      </c>
      <c r="H41" s="20">
        <v>6</v>
      </c>
      <c r="I41" s="22">
        <f t="shared" si="0"/>
        <v>163540</v>
      </c>
      <c r="J41" s="23"/>
      <c r="K41" s="22">
        <f t="shared" si="1"/>
        <v>0</v>
      </c>
      <c r="L41" s="24">
        <f t="shared" si="2"/>
        <v>163540</v>
      </c>
      <c r="M41" s="26" t="s">
        <v>91</v>
      </c>
      <c r="N41" s="34" t="s">
        <v>1</v>
      </c>
    </row>
    <row r="42" spans="1:14" ht="15.75">
      <c r="A42" s="18">
        <v>39</v>
      </c>
      <c r="B42" s="19" t="s">
        <v>92</v>
      </c>
      <c r="C42" s="20">
        <v>425</v>
      </c>
      <c r="D42" s="20">
        <v>68</v>
      </c>
      <c r="E42" s="20">
        <v>0</v>
      </c>
      <c r="F42" s="21">
        <v>29.54</v>
      </c>
      <c r="G42" s="20">
        <v>60</v>
      </c>
      <c r="H42" s="20">
        <v>6</v>
      </c>
      <c r="I42" s="22">
        <f t="shared" si="0"/>
        <v>588540</v>
      </c>
      <c r="J42" s="23"/>
      <c r="K42" s="22">
        <f t="shared" si="1"/>
        <v>0</v>
      </c>
      <c r="L42" s="24">
        <f t="shared" si="2"/>
        <v>588540</v>
      </c>
      <c r="M42" s="26" t="s">
        <v>93</v>
      </c>
      <c r="N42" s="34" t="s">
        <v>1</v>
      </c>
    </row>
    <row r="43" spans="1:14" ht="15.75">
      <c r="A43" s="18">
        <v>40</v>
      </c>
      <c r="B43" s="19" t="s">
        <v>94</v>
      </c>
      <c r="C43" s="20"/>
      <c r="D43" s="20">
        <v>68</v>
      </c>
      <c r="E43" s="20">
        <v>0</v>
      </c>
      <c r="F43" s="21"/>
      <c r="G43" s="20">
        <v>60</v>
      </c>
      <c r="H43" s="20">
        <v>6</v>
      </c>
      <c r="I43" s="22">
        <f t="shared" si="0"/>
        <v>134000</v>
      </c>
      <c r="J43" s="23"/>
      <c r="K43" s="22">
        <f t="shared" si="1"/>
        <v>0</v>
      </c>
      <c r="L43" s="24">
        <f t="shared" si="2"/>
        <v>134000</v>
      </c>
      <c r="M43" s="26" t="s">
        <v>95</v>
      </c>
      <c r="N43" s="34" t="s">
        <v>1</v>
      </c>
    </row>
    <row r="44" spans="1:14" ht="15.75">
      <c r="A44" s="18">
        <v>41</v>
      </c>
      <c r="B44" s="19" t="s">
        <v>96</v>
      </c>
      <c r="C44" s="20">
        <v>425</v>
      </c>
      <c r="D44" s="20">
        <v>68</v>
      </c>
      <c r="E44" s="20">
        <v>0</v>
      </c>
      <c r="F44" s="21">
        <v>29.54</v>
      </c>
      <c r="G44" s="20">
        <v>60</v>
      </c>
      <c r="H44" s="20">
        <v>6</v>
      </c>
      <c r="I44" s="22">
        <f t="shared" si="0"/>
        <v>588540</v>
      </c>
      <c r="J44" s="23">
        <v>1</v>
      </c>
      <c r="K44" s="22">
        <f t="shared" si="1"/>
        <v>30000</v>
      </c>
      <c r="L44" s="24">
        <f t="shared" si="2"/>
        <v>558540</v>
      </c>
      <c r="M44" s="26" t="s">
        <v>97</v>
      </c>
      <c r="N44" s="34" t="s">
        <v>1</v>
      </c>
    </row>
    <row r="45" spans="1:14" ht="15.75">
      <c r="A45" s="18">
        <v>42</v>
      </c>
      <c r="B45" s="19" t="s">
        <v>98</v>
      </c>
      <c r="C45" s="20">
        <v>425</v>
      </c>
      <c r="D45" s="20">
        <v>68</v>
      </c>
      <c r="E45" s="20">
        <v>0</v>
      </c>
      <c r="F45" s="21">
        <v>29.54</v>
      </c>
      <c r="G45" s="20">
        <v>60</v>
      </c>
      <c r="H45" s="20">
        <v>6</v>
      </c>
      <c r="I45" s="22">
        <f t="shared" si="0"/>
        <v>588540</v>
      </c>
      <c r="J45" s="23"/>
      <c r="K45" s="22">
        <f t="shared" si="1"/>
        <v>0</v>
      </c>
      <c r="L45" s="24">
        <f t="shared" si="2"/>
        <v>588540</v>
      </c>
      <c r="M45" s="26" t="s">
        <v>99</v>
      </c>
      <c r="N45" s="34" t="s">
        <v>1</v>
      </c>
    </row>
    <row r="46" spans="1:14" ht="15.75">
      <c r="A46" s="18">
        <v>43</v>
      </c>
      <c r="B46" s="19" t="s">
        <v>100</v>
      </c>
      <c r="C46" s="20">
        <v>425</v>
      </c>
      <c r="D46" s="20">
        <v>68</v>
      </c>
      <c r="E46" s="20">
        <v>0</v>
      </c>
      <c r="F46" s="21"/>
      <c r="G46" s="20">
        <v>60</v>
      </c>
      <c r="H46" s="20">
        <v>6</v>
      </c>
      <c r="I46" s="22">
        <f t="shared" si="0"/>
        <v>559000</v>
      </c>
      <c r="J46" s="23">
        <v>2</v>
      </c>
      <c r="K46" s="22">
        <f t="shared" si="1"/>
        <v>60000</v>
      </c>
      <c r="L46" s="24">
        <f t="shared" si="2"/>
        <v>499000</v>
      </c>
      <c r="M46" s="26" t="s">
        <v>101</v>
      </c>
      <c r="N46" s="34" t="s">
        <v>1</v>
      </c>
    </row>
    <row r="47" spans="1:14" ht="15.75">
      <c r="A47" s="18">
        <v>44</v>
      </c>
      <c r="B47" s="19" t="s">
        <v>102</v>
      </c>
      <c r="C47" s="20">
        <v>425</v>
      </c>
      <c r="D47" s="20">
        <v>68</v>
      </c>
      <c r="E47" s="20">
        <v>0</v>
      </c>
      <c r="F47" s="21">
        <v>29.54</v>
      </c>
      <c r="G47" s="20">
        <v>60</v>
      </c>
      <c r="H47" s="20">
        <v>6</v>
      </c>
      <c r="I47" s="22">
        <f t="shared" si="0"/>
        <v>588540</v>
      </c>
      <c r="J47" s="23"/>
      <c r="K47" s="22">
        <f t="shared" si="1"/>
        <v>0</v>
      </c>
      <c r="L47" s="24">
        <f t="shared" si="2"/>
        <v>588540</v>
      </c>
      <c r="M47" s="26" t="s">
        <v>103</v>
      </c>
      <c r="N47" s="34" t="s">
        <v>1</v>
      </c>
    </row>
    <row r="48" spans="1:14" ht="15.75">
      <c r="A48" s="18">
        <v>45</v>
      </c>
      <c r="B48" s="19" t="s">
        <v>104</v>
      </c>
      <c r="C48" s="20">
        <v>425</v>
      </c>
      <c r="D48" s="20">
        <v>68</v>
      </c>
      <c r="E48" s="20">
        <v>0</v>
      </c>
      <c r="F48" s="21"/>
      <c r="G48" s="20">
        <v>60</v>
      </c>
      <c r="H48" s="20">
        <v>6</v>
      </c>
      <c r="I48" s="22">
        <f t="shared" si="0"/>
        <v>559000</v>
      </c>
      <c r="J48" s="23"/>
      <c r="K48" s="22">
        <f t="shared" si="1"/>
        <v>0</v>
      </c>
      <c r="L48" s="24">
        <f t="shared" si="2"/>
        <v>559000</v>
      </c>
      <c r="M48" s="26" t="s">
        <v>105</v>
      </c>
      <c r="N48" s="34" t="s">
        <v>1</v>
      </c>
    </row>
    <row r="49" spans="1:14" ht="15.75">
      <c r="A49" s="18">
        <v>46</v>
      </c>
      <c r="B49" s="19" t="s">
        <v>106</v>
      </c>
      <c r="C49" s="20">
        <v>425</v>
      </c>
      <c r="D49" s="20">
        <v>68</v>
      </c>
      <c r="E49" s="20">
        <v>0</v>
      </c>
      <c r="F49" s="21">
        <v>29.54</v>
      </c>
      <c r="G49" s="20">
        <v>60</v>
      </c>
      <c r="H49" s="20">
        <v>6</v>
      </c>
      <c r="I49" s="22">
        <f t="shared" si="0"/>
        <v>588540</v>
      </c>
      <c r="J49" s="23"/>
      <c r="K49" s="22">
        <f t="shared" si="1"/>
        <v>0</v>
      </c>
      <c r="L49" s="24">
        <f t="shared" si="2"/>
        <v>588540</v>
      </c>
      <c r="M49" s="26" t="s">
        <v>107</v>
      </c>
      <c r="N49" s="34" t="s">
        <v>1</v>
      </c>
    </row>
    <row r="50" spans="1:14" ht="15.75">
      <c r="A50" s="18">
        <v>47</v>
      </c>
      <c r="B50" s="19" t="s">
        <v>108</v>
      </c>
      <c r="C50" s="20">
        <v>425</v>
      </c>
      <c r="D50" s="20">
        <v>68</v>
      </c>
      <c r="E50" s="20">
        <v>0</v>
      </c>
      <c r="F50" s="21">
        <v>29.54</v>
      </c>
      <c r="G50" s="20">
        <v>60</v>
      </c>
      <c r="H50" s="20">
        <v>6</v>
      </c>
      <c r="I50" s="22">
        <f t="shared" si="0"/>
        <v>588540</v>
      </c>
      <c r="J50" s="23"/>
      <c r="K50" s="22">
        <f t="shared" si="1"/>
        <v>0</v>
      </c>
      <c r="L50" s="24">
        <f t="shared" si="2"/>
        <v>588540</v>
      </c>
      <c r="M50" s="26" t="s">
        <v>109</v>
      </c>
      <c r="N50" s="34" t="s">
        <v>1</v>
      </c>
    </row>
    <row r="51" spans="1:14" ht="15.75">
      <c r="A51" s="18">
        <v>48</v>
      </c>
      <c r="B51" s="19" t="s">
        <v>110</v>
      </c>
      <c r="C51" s="20"/>
      <c r="D51" s="20">
        <v>68</v>
      </c>
      <c r="E51" s="20">
        <v>0</v>
      </c>
      <c r="F51" s="21"/>
      <c r="G51" s="29"/>
      <c r="H51" s="20">
        <v>6</v>
      </c>
      <c r="I51" s="22">
        <f t="shared" si="0"/>
        <v>74000</v>
      </c>
      <c r="J51" s="23"/>
      <c r="K51" s="22">
        <f t="shared" si="1"/>
        <v>0</v>
      </c>
      <c r="L51" s="24">
        <f t="shared" si="2"/>
        <v>74000</v>
      </c>
      <c r="M51" s="26" t="s">
        <v>111</v>
      </c>
      <c r="N51" s="34" t="s">
        <v>1</v>
      </c>
    </row>
    <row r="52" spans="1:14" ht="15.75">
      <c r="A52" s="18">
        <v>49</v>
      </c>
      <c r="B52" s="19" t="s">
        <v>112</v>
      </c>
      <c r="C52" s="20">
        <v>425</v>
      </c>
      <c r="D52" s="20">
        <v>68</v>
      </c>
      <c r="E52" s="20">
        <v>0</v>
      </c>
      <c r="F52" s="21">
        <v>29.54</v>
      </c>
      <c r="G52" s="20">
        <v>60</v>
      </c>
      <c r="H52" s="20">
        <v>6</v>
      </c>
      <c r="I52" s="22">
        <f t="shared" si="0"/>
        <v>588540</v>
      </c>
      <c r="J52" s="23"/>
      <c r="K52" s="22">
        <f t="shared" si="1"/>
        <v>0</v>
      </c>
      <c r="L52" s="24">
        <f t="shared" si="2"/>
        <v>588540</v>
      </c>
      <c r="M52" s="26" t="s">
        <v>113</v>
      </c>
      <c r="N52" s="34" t="s">
        <v>1</v>
      </c>
    </row>
    <row r="53" spans="1:14" ht="15.75">
      <c r="A53" s="18">
        <v>50</v>
      </c>
      <c r="B53" s="19" t="s">
        <v>114</v>
      </c>
      <c r="C53" s="20">
        <v>425</v>
      </c>
      <c r="D53" s="20">
        <v>68</v>
      </c>
      <c r="E53" s="20">
        <v>0</v>
      </c>
      <c r="F53" s="21">
        <v>29.54</v>
      </c>
      <c r="G53" s="20">
        <v>60</v>
      </c>
      <c r="H53" s="20">
        <v>6</v>
      </c>
      <c r="I53" s="22">
        <f t="shared" si="0"/>
        <v>588540</v>
      </c>
      <c r="J53" s="23">
        <v>12</v>
      </c>
      <c r="K53" s="22">
        <f t="shared" si="1"/>
        <v>360000</v>
      </c>
      <c r="L53" s="24">
        <f t="shared" si="2"/>
        <v>228540</v>
      </c>
      <c r="M53" s="26" t="s">
        <v>115</v>
      </c>
      <c r="N53" s="34" t="s">
        <v>1</v>
      </c>
    </row>
    <row r="54" spans="1:14" ht="15.75">
      <c r="A54" s="18"/>
      <c r="B54" s="25"/>
      <c r="C54" s="23"/>
      <c r="D54" s="30"/>
      <c r="E54" s="30"/>
      <c r="F54" s="31"/>
      <c r="G54" s="30"/>
      <c r="H54" s="30"/>
      <c r="I54" s="30"/>
      <c r="J54" s="23"/>
      <c r="K54" s="32"/>
      <c r="L54" s="33"/>
      <c r="M54" s="26"/>
      <c r="N54" s="34"/>
    </row>
  </sheetData>
  <mergeCells count="8">
    <mergeCell ref="M2:M3"/>
    <mergeCell ref="N2:N3"/>
    <mergeCell ref="A2:A3"/>
    <mergeCell ref="B2:B3"/>
    <mergeCell ref="I2:I3"/>
    <mergeCell ref="J2:J3"/>
    <mergeCell ref="K2:K3"/>
    <mergeCell ref="L2:L3"/>
  </mergeCells>
  <pageMargins left="0.7" right="0.7" top="0.28999999999999998" bottom="0.31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2020-05-25T02:41:28Z</cp:lastPrinted>
  <dcterms:created xsi:type="dcterms:W3CDTF">2020-05-25T02:40:24Z</dcterms:created>
  <dcterms:modified xsi:type="dcterms:W3CDTF">2020-05-25T02:41:34Z</dcterms:modified>
</cp:coreProperties>
</file>