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<sst xmlns="http://schemas.openxmlformats.org/spreadsheetml/2006/main" count="138" uniqueCount="98">
  <si>
    <t>1A3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</si>
  <si>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</si>
  <si>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</si>
  <si>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</si>
  <si>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</si>
  <si>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</si>
  <si>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</si>
  <si>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</si>
  <si>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</si>
  <si>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</si>
  <si>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</si>
  <si>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</si>
  <si>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</si>
  <si>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</si>
  <si>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</si>
  <si>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Trần Hoài An</t>
  </si>
  <si>
    <t>2019AnTH00090</t>
  </si>
  <si>
    <t>Trịnh Thanh An</t>
  </si>
  <si>
    <t>2019AnTT00091</t>
  </si>
  <si>
    <t>Lê Việt Anh</t>
  </si>
  <si>
    <t>2019AnhLV00092</t>
  </si>
  <si>
    <t xml:space="preserve">Trần Thị Trâm Anh </t>
  </si>
  <si>
    <t>2019AnhTTT00093</t>
  </si>
  <si>
    <t>Nguyễn Trâm Anh</t>
  </si>
  <si>
    <t>2019AnhNT00094</t>
  </si>
  <si>
    <t>Đỗ Hà Anh</t>
  </si>
  <si>
    <t>2019AnhDH00095</t>
  </si>
  <si>
    <t>Nguyễn Gia Bảo A</t>
  </si>
  <si>
    <t>2019BaoNGB00096</t>
  </si>
  <si>
    <t>Đinh Thế Bảo</t>
  </si>
  <si>
    <t>2019BaoDT00097</t>
  </si>
  <si>
    <t>Nguyễn Gia Bảo B</t>
  </si>
  <si>
    <t>2019BaoNGB00098</t>
  </si>
  <si>
    <t>Trịnh Hải Đăng</t>
  </si>
  <si>
    <t>2019DangTH00099</t>
  </si>
  <si>
    <t>Nguyễn Minh Đăng</t>
  </si>
  <si>
    <t>2019DangNM00100</t>
  </si>
  <si>
    <t>Mai Thành Đạt</t>
  </si>
  <si>
    <t>2019DatMT00101</t>
  </si>
  <si>
    <t>Nguyễn Ngọc Diệp</t>
  </si>
  <si>
    <t>2019DiepNN00102</t>
  </si>
  <si>
    <t>Đinh Nguyễn Tiến Dương</t>
  </si>
  <si>
    <t>2019DuongDNT00103</t>
  </si>
  <si>
    <t>Lưu Đông Dương</t>
  </si>
  <si>
    <t>2019DuongLD00104</t>
  </si>
  <si>
    <t>Hoàng Đức Duy</t>
  </si>
  <si>
    <t>2019DuyHD00105</t>
  </si>
  <si>
    <t>Vũ Minh Hiếu</t>
  </si>
  <si>
    <t>2019HieuVM00106</t>
  </si>
  <si>
    <t>Trần Gia Hưng</t>
  </si>
  <si>
    <t>2019HungTG00107</t>
  </si>
  <si>
    <t>Trần Minh Hương</t>
  </si>
  <si>
    <t>2019HuongTM00108</t>
  </si>
  <si>
    <t>Nguyễn Đức Huy</t>
  </si>
  <si>
    <t>2019HuyND00109</t>
  </si>
  <si>
    <t>Tạ Đức Huy</t>
  </si>
  <si>
    <t>2019HuyTD00110</t>
  </si>
  <si>
    <t>Bạch Nhật Lâm</t>
  </si>
  <si>
    <t>2019LamBN00111</t>
  </si>
  <si>
    <t>Vũ Trí Lâm</t>
  </si>
  <si>
    <t>2019LamVT00112</t>
  </si>
  <si>
    <t>Nguyễn Trọng Tùng Lâm</t>
  </si>
  <si>
    <t>2019LamNTT00113</t>
  </si>
  <si>
    <t>Nguyễn Khánh Linh</t>
  </si>
  <si>
    <t>2019LinhNK00114</t>
  </si>
  <si>
    <t>Vũ Trang Linh</t>
  </si>
  <si>
    <t>2019LinhVT00115</t>
  </si>
  <si>
    <t>Nguyễn Phùng Nhật Minh</t>
  </si>
  <si>
    <t>2019MinhNPN00116</t>
  </si>
  <si>
    <t>Đỗ Đức Minh</t>
  </si>
  <si>
    <t>2019MinhDD00117</t>
  </si>
  <si>
    <t>Lê Thành Nam</t>
  </si>
  <si>
    <t>2019NamLT00118</t>
  </si>
  <si>
    <t>Trương Gia Nam</t>
  </si>
  <si>
    <t>2019NamTG00119</t>
  </si>
  <si>
    <t>Vũ Quỳnh Nga</t>
  </si>
  <si>
    <t>2019NgaVQ0060</t>
  </si>
  <si>
    <t>Vũ Bảo Ngọc</t>
  </si>
  <si>
    <t>2019NgocVB00121</t>
  </si>
  <si>
    <t>Đỗ Minh Ngọc</t>
  </si>
  <si>
    <t>2019NgocDM00122</t>
  </si>
  <si>
    <t>Trần Khôi Nguyên</t>
  </si>
  <si>
    <t>2019NguyenTK00123</t>
  </si>
  <si>
    <t>Nguyễn Trần Hồng Phúc</t>
  </si>
  <si>
    <t>2019PhucNTH00124</t>
  </si>
  <si>
    <t>Nguyễn Vinh Phúc</t>
  </si>
  <si>
    <t>2019PhucNV00125</t>
  </si>
  <si>
    <t>Bùi Cao Sơn</t>
  </si>
  <si>
    <t>2019SonBC00126</t>
  </si>
  <si>
    <t>Nguyễn Phương Thảo</t>
  </si>
  <si>
    <t>2019ThaoNP00127</t>
  </si>
  <si>
    <t>Quách Minh Thúy</t>
  </si>
  <si>
    <t>2019ThuyQM00128</t>
  </si>
  <si>
    <t>Nguyễn Minh Trang</t>
  </si>
  <si>
    <t>2019TrangNM00129</t>
  </si>
  <si>
    <t>Trần Đức Tùng</t>
  </si>
  <si>
    <t>2019TungTD00130</t>
  </si>
  <si>
    <t>BẢNG THU TIỀN THÁNG 5 NĂM 2020 - LỚP 1A3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</si>
</sst>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23">
    <xf numFmtId="0" fontId="0" fillId="0" borderId="0" xfId="0"/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A34" workbookViewId="0">
      <selection activeCell="C47" sqref="C47"/>
    </sheetView>
  </sheetViews>
  <sheetFormatPr defaultRowHeight="15"/>
  <cols>
    <col min="1" max="1" width="5" customWidth="1"/>
    <col min="2" max="2" width="23.85546875" bestFit="1" customWidth="1"/>
    <col min="3" max="3" width="8.28515625" customWidth="1"/>
    <col min="4" max="4" width="8" customWidth="1"/>
    <col min="5" max="5" width="6.85546875" customWidth="1"/>
    <col min="6" max="6" width="8.42578125" customWidth="1"/>
    <col min="7" max="7" width="7.5703125" customWidth="1"/>
    <col min="8" max="8" width="7.42578125" customWidth="1"/>
    <col min="10" max="10" width="7.5703125" customWidth="1"/>
    <col min="13" max="13" width="17.28515625" bestFit="1" customWidth="1"/>
    <col min="14" max="14" width="4.140625" bestFit="1" customWidth="1"/>
  </cols>
  <sheetData>
    <row r="1" spans="1:14" ht="15.75">
      <c r="A1" s="21" t="s">
        <v>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44" si="0">SUM(C4:H4)*1000</f>
        <v>588540</v>
      </c>
      <c r="J4" s="12"/>
      <c r="K4" s="14">
        <f t="shared" ref="K4:K44" si="1">J4*30000</f>
        <v>0</v>
      </c>
      <c r="L4" s="10">
        <f t="shared" ref="L4:L44" si="2">I4-K4</f>
        <v>588540</v>
      </c>
      <c r="M4" s="15" t="s">
        <v>16</v>
      </c>
      <c r="N4" s="16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2"/>
      <c r="K5" s="14">
        <f t="shared" si="1"/>
        <v>0</v>
      </c>
      <c r="L5" s="10">
        <f t="shared" si="2"/>
        <v>588540</v>
      </c>
      <c r="M5" s="15" t="s">
        <v>18</v>
      </c>
      <c r="N5" s="16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2"/>
      <c r="K6" s="14">
        <f t="shared" si="1"/>
        <v>0</v>
      </c>
      <c r="L6" s="10">
        <f t="shared" si="2"/>
        <v>588540</v>
      </c>
      <c r="M6" s="15" t="s">
        <v>20</v>
      </c>
      <c r="N6" s="16" t="s">
        <v>0</v>
      </c>
    </row>
    <row r="7" spans="1:14" ht="15.75">
      <c r="A7" s="10">
        <v>4</v>
      </c>
      <c r="B7" s="11" t="s">
        <v>21</v>
      </c>
      <c r="C7" s="12"/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163540</v>
      </c>
      <c r="J7" s="12"/>
      <c r="K7" s="14">
        <f t="shared" si="1"/>
        <v>0</v>
      </c>
      <c r="L7" s="10">
        <f t="shared" si="2"/>
        <v>163540</v>
      </c>
      <c r="M7" s="15" t="s">
        <v>22</v>
      </c>
      <c r="N7" s="16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2">
        <v>1</v>
      </c>
      <c r="K8" s="14">
        <f t="shared" si="1"/>
        <v>30000</v>
      </c>
      <c r="L8" s="10">
        <f t="shared" si="2"/>
        <v>558540</v>
      </c>
      <c r="M8" s="15" t="s">
        <v>24</v>
      </c>
      <c r="N8" s="16" t="s">
        <v>0</v>
      </c>
    </row>
    <row r="9" spans="1:14" ht="15.75">
      <c r="A9" s="10">
        <v>6</v>
      </c>
      <c r="B9" s="11" t="s">
        <v>25</v>
      </c>
      <c r="C9" s="17"/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163540</v>
      </c>
      <c r="J9" s="12"/>
      <c r="K9" s="14">
        <f t="shared" si="1"/>
        <v>0</v>
      </c>
      <c r="L9" s="10">
        <f t="shared" si="2"/>
        <v>163540</v>
      </c>
      <c r="M9" s="15" t="s">
        <v>26</v>
      </c>
      <c r="N9" s="16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2"/>
      <c r="K10" s="14">
        <f t="shared" si="1"/>
        <v>0</v>
      </c>
      <c r="L10" s="10">
        <f t="shared" si="2"/>
        <v>588540</v>
      </c>
      <c r="M10" s="15" t="s">
        <v>28</v>
      </c>
      <c r="N10" s="16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2"/>
      <c r="K11" s="14">
        <f t="shared" si="1"/>
        <v>0</v>
      </c>
      <c r="L11" s="10">
        <f t="shared" si="2"/>
        <v>588540</v>
      </c>
      <c r="M11" s="15" t="s">
        <v>30</v>
      </c>
      <c r="N11" s="16" t="s">
        <v>0</v>
      </c>
    </row>
    <row r="12" spans="1:14" ht="15.75">
      <c r="A12" s="10">
        <v>9</v>
      </c>
      <c r="B12" s="11" t="s">
        <v>31</v>
      </c>
      <c r="C12" s="17"/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163540</v>
      </c>
      <c r="J12" s="12">
        <v>3</v>
      </c>
      <c r="K12" s="14">
        <f t="shared" si="1"/>
        <v>90000</v>
      </c>
      <c r="L12" s="10">
        <f t="shared" si="2"/>
        <v>73540</v>
      </c>
      <c r="M12" s="15" t="s">
        <v>32</v>
      </c>
      <c r="N12" s="16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2"/>
      <c r="K13" s="14">
        <f t="shared" si="1"/>
        <v>0</v>
      </c>
      <c r="L13" s="10">
        <f t="shared" si="2"/>
        <v>588540</v>
      </c>
      <c r="M13" s="15" t="s">
        <v>34</v>
      </c>
      <c r="N13" s="16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2"/>
      <c r="K14" s="14">
        <f t="shared" si="1"/>
        <v>0</v>
      </c>
      <c r="L14" s="10">
        <f t="shared" si="2"/>
        <v>588540</v>
      </c>
      <c r="M14" s="15" t="s">
        <v>36</v>
      </c>
      <c r="N14" s="16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2"/>
      <c r="K15" s="14">
        <f t="shared" si="1"/>
        <v>0</v>
      </c>
      <c r="L15" s="10">
        <f t="shared" si="2"/>
        <v>588540</v>
      </c>
      <c r="M15" s="15" t="s">
        <v>38</v>
      </c>
      <c r="N15" s="16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2"/>
      <c r="K16" s="14">
        <f t="shared" si="1"/>
        <v>0</v>
      </c>
      <c r="L16" s="10">
        <f t="shared" si="2"/>
        <v>588540</v>
      </c>
      <c r="M16" s="15" t="s">
        <v>40</v>
      </c>
      <c r="N16" s="16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2"/>
      <c r="K17" s="14">
        <f t="shared" si="1"/>
        <v>0</v>
      </c>
      <c r="L17" s="10">
        <f t="shared" si="2"/>
        <v>588540</v>
      </c>
      <c r="M17" s="15" t="s">
        <v>42</v>
      </c>
      <c r="N17" s="16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>
        <v>29.54</v>
      </c>
      <c r="G18" s="12">
        <v>60</v>
      </c>
      <c r="H18" s="12">
        <v>6</v>
      </c>
      <c r="I18" s="14">
        <f t="shared" si="0"/>
        <v>588540</v>
      </c>
      <c r="J18" s="12"/>
      <c r="K18" s="14">
        <f t="shared" si="1"/>
        <v>0</v>
      </c>
      <c r="L18" s="10">
        <f t="shared" si="2"/>
        <v>588540</v>
      </c>
      <c r="M18" s="15" t="s">
        <v>44</v>
      </c>
      <c r="N18" s="16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2"/>
      <c r="K19" s="14">
        <f t="shared" si="1"/>
        <v>0</v>
      </c>
      <c r="L19" s="10">
        <f t="shared" si="2"/>
        <v>588540</v>
      </c>
      <c r="M19" s="15" t="s">
        <v>46</v>
      </c>
      <c r="N19" s="16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2"/>
      <c r="K20" s="14">
        <f t="shared" si="1"/>
        <v>0</v>
      </c>
      <c r="L20" s="10">
        <f t="shared" si="2"/>
        <v>588540</v>
      </c>
      <c r="M20" s="15" t="s">
        <v>48</v>
      </c>
      <c r="N20" s="16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2"/>
      <c r="K21" s="14">
        <f t="shared" si="1"/>
        <v>0</v>
      </c>
      <c r="L21" s="10">
        <f t="shared" si="2"/>
        <v>588540</v>
      </c>
      <c r="M21" s="15" t="s">
        <v>50</v>
      </c>
      <c r="N21" s="16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2"/>
      <c r="K22" s="14">
        <f t="shared" si="1"/>
        <v>0</v>
      </c>
      <c r="L22" s="10">
        <f t="shared" si="2"/>
        <v>588540</v>
      </c>
      <c r="M22" s="15" t="s">
        <v>52</v>
      </c>
      <c r="N22" s="16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2"/>
      <c r="K23" s="14">
        <f t="shared" si="1"/>
        <v>0</v>
      </c>
      <c r="L23" s="10">
        <f t="shared" si="2"/>
        <v>588540</v>
      </c>
      <c r="M23" s="15" t="s">
        <v>54</v>
      </c>
      <c r="N23" s="16" t="s">
        <v>0</v>
      </c>
    </row>
    <row r="24" spans="1:14" ht="15.75">
      <c r="A24" s="10">
        <v>21</v>
      </c>
      <c r="B24" s="11" t="s">
        <v>55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2"/>
      <c r="K24" s="14">
        <f t="shared" si="1"/>
        <v>0</v>
      </c>
      <c r="L24" s="10">
        <f t="shared" si="2"/>
        <v>588540</v>
      </c>
      <c r="M24" s="15" t="s">
        <v>56</v>
      </c>
      <c r="N24" s="16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2"/>
      <c r="K25" s="14">
        <f t="shared" si="1"/>
        <v>0</v>
      </c>
      <c r="L25" s="10">
        <f t="shared" si="2"/>
        <v>588540</v>
      </c>
      <c r="M25" s="15" t="s">
        <v>58</v>
      </c>
      <c r="N25" s="16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2"/>
      <c r="K26" s="14">
        <f t="shared" si="1"/>
        <v>0</v>
      </c>
      <c r="L26" s="10">
        <f t="shared" si="2"/>
        <v>588540</v>
      </c>
      <c r="M26" s="15" t="s">
        <v>60</v>
      </c>
      <c r="N26" s="16" t="s">
        <v>0</v>
      </c>
    </row>
    <row r="27" spans="1:14" ht="15.75">
      <c r="A27" s="10">
        <v>24</v>
      </c>
      <c r="B27" s="11" t="s">
        <v>61</v>
      </c>
      <c r="C27" s="17"/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163540</v>
      </c>
      <c r="J27" s="12">
        <v>2</v>
      </c>
      <c r="K27" s="14">
        <f t="shared" si="1"/>
        <v>60000</v>
      </c>
      <c r="L27" s="10">
        <f t="shared" si="2"/>
        <v>103540</v>
      </c>
      <c r="M27" s="15" t="s">
        <v>62</v>
      </c>
      <c r="N27" s="16" t="s">
        <v>0</v>
      </c>
    </row>
    <row r="28" spans="1:14" ht="15.75">
      <c r="A28" s="10">
        <v>25</v>
      </c>
      <c r="B28" s="11" t="s">
        <v>63</v>
      </c>
      <c r="C28" s="12"/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163540</v>
      </c>
      <c r="J28" s="12"/>
      <c r="K28" s="14">
        <f t="shared" si="1"/>
        <v>0</v>
      </c>
      <c r="L28" s="10">
        <f t="shared" si="2"/>
        <v>163540</v>
      </c>
      <c r="M28" s="15" t="s">
        <v>64</v>
      </c>
      <c r="N28" s="16" t="s">
        <v>0</v>
      </c>
    </row>
    <row r="29" spans="1:14" ht="15.75">
      <c r="A29" s="10">
        <v>26</v>
      </c>
      <c r="B29" s="11" t="s">
        <v>65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8"/>
      <c r="K29" s="14">
        <f t="shared" si="1"/>
        <v>0</v>
      </c>
      <c r="L29" s="10">
        <f t="shared" si="2"/>
        <v>588540</v>
      </c>
      <c r="M29" s="15" t="s">
        <v>66</v>
      </c>
      <c r="N29" s="16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2">
        <v>1</v>
      </c>
      <c r="K30" s="14">
        <f t="shared" si="1"/>
        <v>30000</v>
      </c>
      <c r="L30" s="10">
        <f t="shared" si="2"/>
        <v>558540</v>
      </c>
      <c r="M30" s="15" t="s">
        <v>68</v>
      </c>
      <c r="N30" s="16" t="s">
        <v>0</v>
      </c>
    </row>
    <row r="31" spans="1:14" ht="15.75">
      <c r="A31" s="10">
        <v>28</v>
      </c>
      <c r="B31" s="11" t="s">
        <v>69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2">
        <v>3</v>
      </c>
      <c r="K31" s="14">
        <f t="shared" si="1"/>
        <v>90000</v>
      </c>
      <c r="L31" s="10">
        <f t="shared" si="2"/>
        <v>498540</v>
      </c>
      <c r="M31" s="15" t="s">
        <v>70</v>
      </c>
      <c r="N31" s="16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2">
        <v>1</v>
      </c>
      <c r="K32" s="14">
        <f t="shared" si="1"/>
        <v>30000</v>
      </c>
      <c r="L32" s="10">
        <f t="shared" si="2"/>
        <v>558540</v>
      </c>
      <c r="M32" s="15" t="s">
        <v>72</v>
      </c>
      <c r="N32" s="16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2"/>
      <c r="K33" s="14">
        <f t="shared" si="1"/>
        <v>0</v>
      </c>
      <c r="L33" s="10">
        <f t="shared" si="2"/>
        <v>588540</v>
      </c>
      <c r="M33" s="15" t="s">
        <v>74</v>
      </c>
      <c r="N33" s="16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2">
        <v>1</v>
      </c>
      <c r="K34" s="14">
        <f t="shared" si="1"/>
        <v>30000</v>
      </c>
      <c r="L34" s="10">
        <f t="shared" si="2"/>
        <v>558540</v>
      </c>
      <c r="M34" s="15" t="s">
        <v>76</v>
      </c>
      <c r="N34" s="16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2"/>
      <c r="K35" s="14">
        <f t="shared" si="1"/>
        <v>0</v>
      </c>
      <c r="L35" s="10">
        <f t="shared" si="2"/>
        <v>588540</v>
      </c>
      <c r="M35" s="15" t="s">
        <v>78</v>
      </c>
      <c r="N35" s="16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2"/>
      <c r="K36" s="14">
        <f t="shared" si="1"/>
        <v>0</v>
      </c>
      <c r="L36" s="10">
        <f t="shared" si="2"/>
        <v>588540</v>
      </c>
      <c r="M36" s="15" t="s">
        <v>80</v>
      </c>
      <c r="N36" s="16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2">
        <v>2</v>
      </c>
      <c r="K37" s="14">
        <f t="shared" si="1"/>
        <v>60000</v>
      </c>
      <c r="L37" s="10">
        <f t="shared" si="2"/>
        <v>528540</v>
      </c>
      <c r="M37" s="15" t="s">
        <v>82</v>
      </c>
      <c r="N37" s="16" t="s">
        <v>0</v>
      </c>
    </row>
    <row r="38" spans="1:14" ht="15.75">
      <c r="A38" s="10">
        <v>35</v>
      </c>
      <c r="B38" s="11" t="s">
        <v>83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2"/>
      <c r="K38" s="14">
        <f t="shared" si="1"/>
        <v>0</v>
      </c>
      <c r="L38" s="10">
        <f t="shared" si="2"/>
        <v>588540</v>
      </c>
      <c r="M38" s="15" t="s">
        <v>84</v>
      </c>
      <c r="N38" s="16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2"/>
      <c r="K39" s="14">
        <f t="shared" si="1"/>
        <v>0</v>
      </c>
      <c r="L39" s="10">
        <f t="shared" si="2"/>
        <v>588540</v>
      </c>
      <c r="M39" s="15" t="s">
        <v>86</v>
      </c>
      <c r="N39" s="16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2">
        <v>1</v>
      </c>
      <c r="K40" s="14">
        <f t="shared" si="1"/>
        <v>30000</v>
      </c>
      <c r="L40" s="10">
        <f t="shared" si="2"/>
        <v>558540</v>
      </c>
      <c r="M40" s="15" t="s">
        <v>88</v>
      </c>
      <c r="N40" s="16" t="s">
        <v>0</v>
      </c>
    </row>
    <row r="41" spans="1:14" ht="15.75">
      <c r="A41" s="10">
        <v>38</v>
      </c>
      <c r="B41" s="11" t="s">
        <v>89</v>
      </c>
      <c r="C41" s="12"/>
      <c r="D41" s="12">
        <v>68</v>
      </c>
      <c r="E41" s="19"/>
      <c r="F41" s="20"/>
      <c r="G41" s="12">
        <v>60</v>
      </c>
      <c r="H41" s="12">
        <v>6</v>
      </c>
      <c r="I41" s="14">
        <f t="shared" si="0"/>
        <v>134000</v>
      </c>
      <c r="J41" s="12"/>
      <c r="K41" s="14">
        <f t="shared" si="1"/>
        <v>0</v>
      </c>
      <c r="L41" s="10">
        <f t="shared" si="2"/>
        <v>134000</v>
      </c>
      <c r="M41" s="15" t="s">
        <v>90</v>
      </c>
      <c r="N41" s="16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588540</v>
      </c>
      <c r="J42" s="12">
        <v>2</v>
      </c>
      <c r="K42" s="14">
        <f t="shared" si="1"/>
        <v>60000</v>
      </c>
      <c r="L42" s="10">
        <f t="shared" si="2"/>
        <v>528540</v>
      </c>
      <c r="M42" s="15" t="s">
        <v>92</v>
      </c>
      <c r="N42" s="16" t="s">
        <v>0</v>
      </c>
    </row>
    <row r="43" spans="1:14" ht="15.75">
      <c r="A43" s="10">
        <v>40</v>
      </c>
      <c r="B43" s="11" t="s">
        <v>93</v>
      </c>
      <c r="C43" s="17"/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163540</v>
      </c>
      <c r="J43" s="12"/>
      <c r="K43" s="14">
        <f t="shared" si="1"/>
        <v>0</v>
      </c>
      <c r="L43" s="10">
        <f t="shared" si="2"/>
        <v>163540</v>
      </c>
      <c r="M43" s="15" t="s">
        <v>94</v>
      </c>
      <c r="N43" s="16" t="s">
        <v>0</v>
      </c>
    </row>
    <row r="44" spans="1:14" ht="15.75">
      <c r="A44" s="10">
        <v>41</v>
      </c>
      <c r="B44" s="11" t="s">
        <v>95</v>
      </c>
      <c r="C44" s="12"/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163540</v>
      </c>
      <c r="J44" s="12"/>
      <c r="K44" s="14">
        <f t="shared" si="1"/>
        <v>0</v>
      </c>
      <c r="L44" s="10">
        <f t="shared" si="2"/>
        <v>163540</v>
      </c>
      <c r="M44" s="15" t="s">
        <v>96</v>
      </c>
      <c r="N44" s="16" t="s">
        <v>0</v>
      </c>
    </row>
    <row r="45" spans="1:14" ht="15.75">
      <c r="A45" s="10"/>
      <c r="B45" s="22"/>
      <c r="C45" s="12"/>
      <c r="D45" s="12"/>
      <c r="E45" s="12"/>
      <c r="F45" s="13"/>
      <c r="G45" s="12"/>
      <c r="H45" s="12"/>
      <c r="I45" s="14"/>
      <c r="J45" s="12"/>
      <c r="K45" s="14"/>
      <c r="L45" s="10"/>
      <c r="M45" s="15"/>
      <c r="N45" s="16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62" top="0.32" bottom="0.31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2020-05-25T02:31:21Z</cp:lastPrinted>
  <dcterms:created xsi:type="dcterms:W3CDTF">2020-05-25T02:29:41Z</dcterms:created>
  <dcterms:modified xsi:type="dcterms:W3CDTF">2020-05-25T02:31:36Z</dcterms:modified>
</cp:coreProperties>
</file>