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1" i="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<sst xmlns="http://schemas.openxmlformats.org/spreadsheetml/2006/main" count="161" uniqueCount="114">
  <si>
    <t>BẢNG THU TIỀN THÁNG 1 NĂM 2020    (15 NGÀY ĂN)</t>
  </si>
  <si>
    <t>5A3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</si>
  <si>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</si>
  <si>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</si>
  <si>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</si>
  <si>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</si>
  <si>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</si>
  <si>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</si>
  <si>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</si>
  <si>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</si>
  <si>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</si>
  <si>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</si>
  <si>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</si>
  <si>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</si>
  <si>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</si>
  <si>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</si>
  <si>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</si>
  <si>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</si>
  <si>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Đỗ An An</t>
  </si>
  <si>
    <t>2015AnDA01019</t>
  </si>
  <si>
    <t>Lê Đức Anh</t>
  </si>
  <si>
    <t>2015AnhLD01020</t>
  </si>
  <si>
    <t>Lê Ngô Minh Anh</t>
  </si>
  <si>
    <t>2015AnhLNM01021</t>
  </si>
  <si>
    <t>Mai Phương Anh</t>
  </si>
  <si>
    <t>2015AnhMP01022</t>
  </si>
  <si>
    <t>Nguyễn Đức Anh</t>
  </si>
  <si>
    <t>2015AnhND01023</t>
  </si>
  <si>
    <t>Nguyễn Nhật Minh Anh</t>
  </si>
  <si>
    <t>2015AnhNNM01024</t>
  </si>
  <si>
    <t>Nguyễn Quốc Bảo Anh</t>
  </si>
  <si>
    <t>2015AnhNQB01025</t>
  </si>
  <si>
    <t>Phạm Vũ Nhật Anh</t>
  </si>
  <si>
    <t>2015AnhPVN01026</t>
  </si>
  <si>
    <t>Phan Duy Anh</t>
  </si>
  <si>
    <t>2015AnhPD01027</t>
  </si>
  <si>
    <t>Trần Ngọc Ánh</t>
  </si>
  <si>
    <t>2015AnhTN01028</t>
  </si>
  <si>
    <t>Hà Việt Bách</t>
  </si>
  <si>
    <t>2015BachHV01029</t>
  </si>
  <si>
    <t>Thái Gia Chí Bách</t>
  </si>
  <si>
    <t>2015BachTGC01030</t>
  </si>
  <si>
    <t>Đinh Gia Bảo</t>
  </si>
  <si>
    <t>2015BaoDG01031</t>
  </si>
  <si>
    <t>Hà Gia Bảo</t>
  </si>
  <si>
    <t>2015BaoHG01032</t>
  </si>
  <si>
    <t>Trần Quốc Bảo</t>
  </si>
  <si>
    <t>2015BaoTQ01033</t>
  </si>
  <si>
    <t>Trần Ngọc Bích</t>
  </si>
  <si>
    <t>2015BichTN01034</t>
  </si>
  <si>
    <t>Vũ Mai Chi</t>
  </si>
  <si>
    <t>2015ChiVM01035</t>
  </si>
  <si>
    <t>Ngô Kim Giang</t>
  </si>
  <si>
    <t>2015GiangNK01036</t>
  </si>
  <si>
    <t>Đinh Như Hùng</t>
  </si>
  <si>
    <t>2015HungDN01037</t>
  </si>
  <si>
    <t>Đặng Gia Khánh</t>
  </si>
  <si>
    <t>2015KhanhDG01038</t>
  </si>
  <si>
    <t>Lâm Trọng Gia Khánh</t>
  </si>
  <si>
    <t>2015KhanhLTG01039</t>
  </si>
  <si>
    <t>Lưu An Khánh</t>
  </si>
  <si>
    <t>2015KhanhLA01040</t>
  </si>
  <si>
    <t>Huỳnh Quốc Kiên</t>
  </si>
  <si>
    <t>2015KienHQ01041</t>
  </si>
  <si>
    <t>Nguyễn Trung Kiên</t>
  </si>
  <si>
    <t>2015KienNT01042</t>
  </si>
  <si>
    <t>Nguyễn Ngọc Khánh Linh</t>
  </si>
  <si>
    <t>2015LinhNNK01043</t>
  </si>
  <si>
    <t>Nguyễn Phương Linh</t>
  </si>
  <si>
    <t>2015LinhNP01044</t>
  </si>
  <si>
    <t>Vũ Ngọc Mai</t>
  </si>
  <si>
    <t>2015MaiVN01045</t>
  </si>
  <si>
    <t>Đoàn Hiểu Minh</t>
  </si>
  <si>
    <t>2015MinhDH01046</t>
  </si>
  <si>
    <t>Nguyễn Hoàng Minh</t>
  </si>
  <si>
    <t>2015MinhNH01047</t>
  </si>
  <si>
    <t>Vũ Đức Minh</t>
  </si>
  <si>
    <t>2015MinhVD01048</t>
  </si>
  <si>
    <t>Nguyễn Hà My</t>
  </si>
  <si>
    <t>2015MyNH01049</t>
  </si>
  <si>
    <t>Đỗ Bảo Nam</t>
  </si>
  <si>
    <t>2015NamDB01050</t>
  </si>
  <si>
    <t>Lương Khánh Nam</t>
  </si>
  <si>
    <t>2015NamLK01051</t>
  </si>
  <si>
    <t>Nguyễn Công Hải Nam</t>
  </si>
  <si>
    <t>2015NamNCH01052</t>
  </si>
  <si>
    <t>Bùi Phương Nga</t>
  </si>
  <si>
    <t>2015NgaBP01053</t>
  </si>
  <si>
    <t>Trần Kim Ngân</t>
  </si>
  <si>
    <t>2015NganTK01054</t>
  </si>
  <si>
    <t>Bùi Trung Nghĩa</t>
  </si>
  <si>
    <t>2015NghiaBT01055</t>
  </si>
  <si>
    <t>Nguyễn Đỗ Thục Như</t>
  </si>
  <si>
    <t>2015NhuNDT01056</t>
  </si>
  <si>
    <t>Nguyễn Hưng Phát</t>
  </si>
  <si>
    <t>2015PhatNH01057</t>
  </si>
  <si>
    <t>Lương Ngân Hà Phương</t>
  </si>
  <si>
    <t>2015PhuongLNH01058</t>
  </si>
  <si>
    <t>Trần Thịnh Quang</t>
  </si>
  <si>
    <t>2015QuangTT01059</t>
  </si>
  <si>
    <t>Phạm Lê Hạnh San</t>
  </si>
  <si>
    <t>2015SanPLH01060</t>
  </si>
  <si>
    <t>Lý Trần Toàn</t>
  </si>
  <si>
    <t>2015ToanLT01061</t>
  </si>
  <si>
    <t>Trương Ngọc Minh Trang</t>
  </si>
  <si>
    <t>2015TrangTNM01062</t>
  </si>
  <si>
    <t>Nguyễn Hà Trâm</t>
  </si>
  <si>
    <t>2015TramNH01063</t>
  </si>
  <si>
    <t>Đỗ Gia Trình</t>
  </si>
  <si>
    <t>2015TrinhDG01064</t>
  </si>
  <si>
    <t>Hoàng Anh Tuấn</t>
  </si>
  <si>
    <t>2015TuanHA01065</t>
  </si>
  <si>
    <t>Nguyễn Hoàng Vũ</t>
  </si>
  <si>
    <t>2015VuNH01066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</si>
</sst>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5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tabSelected="1" topLeftCell="A40" workbookViewId="0">
      <selection activeCell="A4" sqref="A4:XFD52"/>
    </sheetView>
  </sheetViews>
  <sheetFormatPr defaultRowHeight="15"/>
  <cols>
    <col min="1" max="1" width="4.28515625" customWidth="1"/>
    <col min="2" max="2" width="24.140625" bestFit="1" customWidth="1"/>
    <col min="3" max="3" width="7" bestFit="1" customWidth="1"/>
    <col min="4" max="5" width="5.85546875" customWidth="1"/>
    <col min="6" max="6" width="8.140625" bestFit="1" customWidth="1"/>
    <col min="7" max="8" width="6.28515625" customWidth="1"/>
    <col min="10" max="10" width="5.85546875" customWidth="1"/>
    <col min="11" max="11" width="8" customWidth="1"/>
    <col min="12" max="12" width="10.42578125" customWidth="1"/>
    <col min="13" max="13" width="8.7109375" customWidth="1"/>
    <col min="14" max="14" width="8.28515625" customWidth="1"/>
    <col min="15" max="15" width="17.7109375" bestFit="1" customWidth="1"/>
    <col min="16" max="16" width="4.140625" bestFit="1" customWidth="1"/>
  </cols>
  <sheetData>
    <row r="1" spans="1:16" ht="18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51" si="0">SUM(C4:H4)*1000</f>
        <v>1026310</v>
      </c>
      <c r="J4" s="16"/>
      <c r="K4" s="15">
        <f t="shared" ref="K4:K51" si="1">J4*30000</f>
        <v>0</v>
      </c>
      <c r="L4" s="17">
        <f t="shared" ref="L4:L51" si="2">I4-K4</f>
        <v>1026310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6"/>
      <c r="K5" s="15">
        <f t="shared" si="1"/>
        <v>0</v>
      </c>
      <c r="L5" s="17">
        <f t="shared" si="2"/>
        <v>1026310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6"/>
      <c r="K6" s="15">
        <f t="shared" si="1"/>
        <v>0</v>
      </c>
      <c r="L6" s="17">
        <f t="shared" si="2"/>
        <v>1026310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16"/>
      <c r="K7" s="15">
        <f t="shared" si="1"/>
        <v>0</v>
      </c>
      <c r="L7" s="17">
        <f t="shared" si="2"/>
        <v>1026310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/>
      <c r="G8" s="13">
        <v>30</v>
      </c>
      <c r="H8" s="13">
        <v>12</v>
      </c>
      <c r="I8" s="15">
        <f t="shared" si="0"/>
        <v>982000</v>
      </c>
      <c r="J8" s="16">
        <v>1</v>
      </c>
      <c r="K8" s="15">
        <f t="shared" si="1"/>
        <v>30000</v>
      </c>
      <c r="L8" s="17">
        <f t="shared" si="2"/>
        <v>952000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6">
        <v>1</v>
      </c>
      <c r="K9" s="15">
        <f t="shared" si="1"/>
        <v>30000</v>
      </c>
      <c r="L9" s="17">
        <f t="shared" si="2"/>
        <v>996310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6">
        <v>4</v>
      </c>
      <c r="K10" s="15">
        <f t="shared" si="1"/>
        <v>120000</v>
      </c>
      <c r="L10" s="17">
        <f t="shared" si="2"/>
        <v>906310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/>
      <c r="K11" s="15">
        <f t="shared" si="1"/>
        <v>0</v>
      </c>
      <c r="L11" s="17">
        <f t="shared" si="2"/>
        <v>1026310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6">
        <v>1</v>
      </c>
      <c r="K12" s="15">
        <f t="shared" si="1"/>
        <v>30000</v>
      </c>
      <c r="L12" s="17">
        <f t="shared" si="2"/>
        <v>996310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/>
      <c r="D13" s="13">
        <v>100</v>
      </c>
      <c r="E13" s="23"/>
      <c r="F13" s="24"/>
      <c r="G13" s="13">
        <v>30</v>
      </c>
      <c r="H13" s="13">
        <v>12</v>
      </c>
      <c r="I13" s="15">
        <f t="shared" si="0"/>
        <v>142000</v>
      </c>
      <c r="J13" s="16"/>
      <c r="K13" s="15">
        <f t="shared" si="1"/>
        <v>0</v>
      </c>
      <c r="L13" s="17">
        <f t="shared" si="2"/>
        <v>142000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/>
      <c r="G14" s="13">
        <v>30</v>
      </c>
      <c r="H14" s="13">
        <v>12</v>
      </c>
      <c r="I14" s="15">
        <f t="shared" si="0"/>
        <v>982000</v>
      </c>
      <c r="J14" s="16">
        <v>5</v>
      </c>
      <c r="K14" s="15">
        <f t="shared" si="1"/>
        <v>150000</v>
      </c>
      <c r="L14" s="17">
        <f t="shared" si="2"/>
        <v>832000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6">
        <v>2</v>
      </c>
      <c r="K15" s="15">
        <f t="shared" si="1"/>
        <v>60000</v>
      </c>
      <c r="L15" s="17">
        <f t="shared" si="2"/>
        <v>966310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/>
      <c r="D16" s="13">
        <v>100</v>
      </c>
      <c r="E16" s="13">
        <v>240</v>
      </c>
      <c r="F16" s="14"/>
      <c r="G16" s="13">
        <v>30</v>
      </c>
      <c r="H16" s="13">
        <v>12</v>
      </c>
      <c r="I16" s="15">
        <f t="shared" si="0"/>
        <v>382000</v>
      </c>
      <c r="J16" s="16"/>
      <c r="K16" s="15">
        <f t="shared" si="1"/>
        <v>0</v>
      </c>
      <c r="L16" s="17">
        <f t="shared" si="2"/>
        <v>382000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/>
      <c r="K17" s="15">
        <f t="shared" si="1"/>
        <v>0</v>
      </c>
      <c r="L17" s="17">
        <f t="shared" si="2"/>
        <v>1026310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/>
      <c r="G18" s="13">
        <v>30</v>
      </c>
      <c r="H18" s="13">
        <v>12</v>
      </c>
      <c r="I18" s="15">
        <f t="shared" si="0"/>
        <v>982000</v>
      </c>
      <c r="J18" s="16"/>
      <c r="K18" s="15">
        <f t="shared" si="1"/>
        <v>0</v>
      </c>
      <c r="L18" s="17">
        <f t="shared" si="2"/>
        <v>982000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6"/>
      <c r="K19" s="15">
        <f t="shared" si="1"/>
        <v>0</v>
      </c>
      <c r="L19" s="17">
        <f t="shared" si="2"/>
        <v>1026310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/>
      <c r="G20" s="13">
        <v>30</v>
      </c>
      <c r="H20" s="13">
        <v>12</v>
      </c>
      <c r="I20" s="15">
        <f t="shared" si="0"/>
        <v>982000</v>
      </c>
      <c r="J20" s="16">
        <v>1</v>
      </c>
      <c r="K20" s="15">
        <f t="shared" si="1"/>
        <v>30000</v>
      </c>
      <c r="L20" s="17">
        <f t="shared" si="2"/>
        <v>952000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6"/>
      <c r="K21" s="15">
        <f t="shared" si="1"/>
        <v>0</v>
      </c>
      <c r="L21" s="17">
        <f t="shared" si="2"/>
        <v>1026310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6">
        <v>1</v>
      </c>
      <c r="K22" s="15">
        <f t="shared" si="1"/>
        <v>30000</v>
      </c>
      <c r="L22" s="17">
        <f t="shared" si="2"/>
        <v>996310</v>
      </c>
      <c r="M22" s="17"/>
      <c r="N22" s="18"/>
      <c r="O22" s="21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/>
      <c r="K23" s="15">
        <f t="shared" si="1"/>
        <v>0</v>
      </c>
      <c r="L23" s="17">
        <f t="shared" si="2"/>
        <v>1026310</v>
      </c>
      <c r="M23" s="17"/>
      <c r="N23" s="18"/>
      <c r="O23" s="21" t="s">
        <v>57</v>
      </c>
      <c r="P23" s="20" t="s">
        <v>1</v>
      </c>
    </row>
    <row r="24" spans="1:16" ht="18" customHeight="1">
      <c r="A24" s="11">
        <v>21</v>
      </c>
      <c r="B24" s="12" t="s">
        <v>58</v>
      </c>
      <c r="C24" s="13"/>
      <c r="D24" s="13">
        <v>100</v>
      </c>
      <c r="E24" s="13">
        <v>240</v>
      </c>
      <c r="F24" s="14"/>
      <c r="G24" s="13">
        <v>30</v>
      </c>
      <c r="H24" s="13">
        <v>12</v>
      </c>
      <c r="I24" s="15">
        <f t="shared" si="0"/>
        <v>382000</v>
      </c>
      <c r="J24" s="16"/>
      <c r="K24" s="15">
        <f t="shared" si="1"/>
        <v>0</v>
      </c>
      <c r="L24" s="17">
        <f t="shared" si="2"/>
        <v>382000</v>
      </c>
      <c r="M24" s="17"/>
      <c r="N24" s="18"/>
      <c r="O24" s="21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/>
      <c r="D25" s="13">
        <v>100</v>
      </c>
      <c r="E25" s="13">
        <v>240</v>
      </c>
      <c r="F25" s="24"/>
      <c r="G25" s="13">
        <v>30</v>
      </c>
      <c r="H25" s="13">
        <v>12</v>
      </c>
      <c r="I25" s="15">
        <f t="shared" si="0"/>
        <v>382000</v>
      </c>
      <c r="J25" s="16"/>
      <c r="K25" s="15">
        <f t="shared" si="1"/>
        <v>0</v>
      </c>
      <c r="L25" s="17">
        <f t="shared" si="2"/>
        <v>382000</v>
      </c>
      <c r="M25" s="17"/>
      <c r="N25" s="18"/>
      <c r="O25" s="21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6">
        <v>1</v>
      </c>
      <c r="K26" s="15">
        <f t="shared" si="1"/>
        <v>30000</v>
      </c>
      <c r="L26" s="17">
        <f t="shared" si="2"/>
        <v>996310</v>
      </c>
      <c r="M26" s="17"/>
      <c r="N26" s="18"/>
      <c r="O26" s="21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6"/>
      <c r="K27" s="15">
        <f t="shared" si="1"/>
        <v>0</v>
      </c>
      <c r="L27" s="17">
        <f t="shared" si="2"/>
        <v>1026310</v>
      </c>
      <c r="M27" s="17"/>
      <c r="N27" s="18"/>
      <c r="O27" s="21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13"/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426310</v>
      </c>
      <c r="J28" s="16"/>
      <c r="K28" s="15">
        <f t="shared" si="1"/>
        <v>0</v>
      </c>
      <c r="L28" s="17">
        <f t="shared" si="2"/>
        <v>426310</v>
      </c>
      <c r="M28" s="17"/>
      <c r="N28" s="18"/>
      <c r="O28" s="21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13">
        <v>600</v>
      </c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16"/>
      <c r="K29" s="15">
        <f t="shared" si="1"/>
        <v>0</v>
      </c>
      <c r="L29" s="17">
        <f t="shared" si="2"/>
        <v>1026310</v>
      </c>
      <c r="M29" s="17"/>
      <c r="N29" s="18"/>
      <c r="O29" s="21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6"/>
      <c r="K30" s="15">
        <f t="shared" si="1"/>
        <v>0</v>
      </c>
      <c r="L30" s="17">
        <f t="shared" si="2"/>
        <v>1026310</v>
      </c>
      <c r="M30" s="17"/>
      <c r="N30" s="18"/>
      <c r="O30" s="21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/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426310</v>
      </c>
      <c r="J31" s="16"/>
      <c r="K31" s="15">
        <f t="shared" si="1"/>
        <v>0</v>
      </c>
      <c r="L31" s="17">
        <f t="shared" si="2"/>
        <v>426310</v>
      </c>
      <c r="M31" s="17"/>
      <c r="N31" s="18"/>
      <c r="O31" s="21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13"/>
      <c r="D32" s="13">
        <v>100</v>
      </c>
      <c r="E32" s="13">
        <v>240</v>
      </c>
      <c r="F32" s="14"/>
      <c r="G32" s="13">
        <v>30</v>
      </c>
      <c r="H32" s="13">
        <v>12</v>
      </c>
      <c r="I32" s="15">
        <f t="shared" si="0"/>
        <v>382000</v>
      </c>
      <c r="J32" s="16"/>
      <c r="K32" s="15">
        <f t="shared" si="1"/>
        <v>0</v>
      </c>
      <c r="L32" s="17">
        <f t="shared" si="2"/>
        <v>382000</v>
      </c>
      <c r="M32" s="17"/>
      <c r="N32" s="18"/>
      <c r="O32" s="21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>
        <v>3</v>
      </c>
      <c r="K33" s="15">
        <f t="shared" si="1"/>
        <v>90000</v>
      </c>
      <c r="L33" s="17">
        <f t="shared" si="2"/>
        <v>936310</v>
      </c>
      <c r="M33" s="17"/>
      <c r="N33" s="18"/>
      <c r="O33" s="21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6"/>
      <c r="K34" s="15">
        <f t="shared" si="1"/>
        <v>0</v>
      </c>
      <c r="L34" s="17">
        <f t="shared" si="2"/>
        <v>1026310</v>
      </c>
      <c r="M34" s="17"/>
      <c r="N34" s="18"/>
      <c r="O34" s="21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3"/>
      <c r="K35" s="15">
        <f t="shared" si="1"/>
        <v>0</v>
      </c>
      <c r="L35" s="17">
        <f t="shared" si="2"/>
        <v>1026310</v>
      </c>
      <c r="M35" s="17"/>
      <c r="N35" s="18"/>
      <c r="O35" s="21" t="s">
        <v>81</v>
      </c>
      <c r="P35" s="20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3"/>
      <c r="K36" s="15">
        <f t="shared" si="1"/>
        <v>0</v>
      </c>
      <c r="L36" s="17">
        <f t="shared" si="2"/>
        <v>1026310</v>
      </c>
      <c r="M36" s="17"/>
      <c r="N36" s="18"/>
      <c r="O36" s="21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6"/>
      <c r="K37" s="15">
        <f t="shared" si="1"/>
        <v>0</v>
      </c>
      <c r="L37" s="17">
        <f t="shared" si="2"/>
        <v>1026310</v>
      </c>
      <c r="M37" s="17"/>
      <c r="N37" s="18"/>
      <c r="O37" s="21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13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16">
        <v>2</v>
      </c>
      <c r="K38" s="15">
        <f t="shared" si="1"/>
        <v>60000</v>
      </c>
      <c r="L38" s="17">
        <f t="shared" si="2"/>
        <v>966310</v>
      </c>
      <c r="M38" s="17"/>
      <c r="N38" s="18"/>
      <c r="O38" s="21" t="s">
        <v>87</v>
      </c>
      <c r="P38" s="20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6"/>
      <c r="K39" s="15">
        <f t="shared" si="1"/>
        <v>0</v>
      </c>
      <c r="L39" s="17">
        <f t="shared" si="2"/>
        <v>1026310</v>
      </c>
      <c r="M39" s="17"/>
      <c r="N39" s="18"/>
      <c r="O39" s="21" t="s">
        <v>89</v>
      </c>
      <c r="P39" s="20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6">
        <v>1</v>
      </c>
      <c r="K40" s="15">
        <f t="shared" si="1"/>
        <v>30000</v>
      </c>
      <c r="L40" s="17">
        <f t="shared" si="2"/>
        <v>996310</v>
      </c>
      <c r="M40" s="17"/>
      <c r="N40" s="18"/>
      <c r="O40" s="21" t="s">
        <v>91</v>
      </c>
      <c r="P40" s="20" t="s">
        <v>1</v>
      </c>
    </row>
    <row r="41" spans="1:16" ht="18" customHeight="1">
      <c r="A41" s="11">
        <v>38</v>
      </c>
      <c r="B41" s="12" t="s">
        <v>92</v>
      </c>
      <c r="C41" s="13"/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426310</v>
      </c>
      <c r="J41" s="16"/>
      <c r="K41" s="15">
        <f t="shared" si="1"/>
        <v>0</v>
      </c>
      <c r="L41" s="17">
        <f t="shared" si="2"/>
        <v>426310</v>
      </c>
      <c r="M41" s="17"/>
      <c r="N41" s="18"/>
      <c r="O41" s="21" t="s">
        <v>93</v>
      </c>
      <c r="P41" s="20" t="s">
        <v>1</v>
      </c>
    </row>
    <row r="42" spans="1:16" ht="18" customHeight="1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16">
        <v>8</v>
      </c>
      <c r="K42" s="15">
        <f t="shared" si="1"/>
        <v>240000</v>
      </c>
      <c r="L42" s="17">
        <f t="shared" si="2"/>
        <v>786310</v>
      </c>
      <c r="M42" s="17"/>
      <c r="N42" s="18"/>
      <c r="O42" s="21" t="s">
        <v>95</v>
      </c>
      <c r="P42" s="20" t="s">
        <v>1</v>
      </c>
    </row>
    <row r="43" spans="1:16" ht="18" customHeight="1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/>
      <c r="G43" s="13">
        <v>30</v>
      </c>
      <c r="H43" s="13">
        <v>12</v>
      </c>
      <c r="I43" s="15">
        <f t="shared" si="0"/>
        <v>982000</v>
      </c>
      <c r="J43" s="16"/>
      <c r="K43" s="15">
        <f t="shared" si="1"/>
        <v>0</v>
      </c>
      <c r="L43" s="17">
        <f t="shared" si="2"/>
        <v>982000</v>
      </c>
      <c r="M43" s="17"/>
      <c r="N43" s="18"/>
      <c r="O43" s="21" t="s">
        <v>97</v>
      </c>
      <c r="P43" s="20" t="s">
        <v>1</v>
      </c>
    </row>
    <row r="44" spans="1:16" ht="18" customHeight="1">
      <c r="A44" s="11">
        <v>41</v>
      </c>
      <c r="B44" s="12" t="s">
        <v>98</v>
      </c>
      <c r="C44" s="13">
        <v>600</v>
      </c>
      <c r="D44" s="13">
        <v>100</v>
      </c>
      <c r="E44" s="13">
        <v>240</v>
      </c>
      <c r="F44" s="14">
        <v>44.31</v>
      </c>
      <c r="G44" s="13">
        <v>30</v>
      </c>
      <c r="H44" s="13">
        <v>12</v>
      </c>
      <c r="I44" s="15">
        <f t="shared" si="0"/>
        <v>1026310</v>
      </c>
      <c r="J44" s="16"/>
      <c r="K44" s="15">
        <f t="shared" si="1"/>
        <v>0</v>
      </c>
      <c r="L44" s="17">
        <f t="shared" si="2"/>
        <v>1026310</v>
      </c>
      <c r="M44" s="17"/>
      <c r="N44" s="18"/>
      <c r="O44" s="21" t="s">
        <v>99</v>
      </c>
      <c r="P44" s="20" t="s">
        <v>1</v>
      </c>
    </row>
    <row r="45" spans="1:16" ht="18" customHeight="1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/>
      <c r="G45" s="13">
        <v>30</v>
      </c>
      <c r="H45" s="13">
        <v>12</v>
      </c>
      <c r="I45" s="15">
        <f t="shared" si="0"/>
        <v>982000</v>
      </c>
      <c r="J45" s="16"/>
      <c r="K45" s="15">
        <f t="shared" si="1"/>
        <v>0</v>
      </c>
      <c r="L45" s="17">
        <f t="shared" si="2"/>
        <v>982000</v>
      </c>
      <c r="M45" s="17"/>
      <c r="N45" s="18"/>
      <c r="O45" s="21" t="s">
        <v>101</v>
      </c>
      <c r="P45" s="20" t="s">
        <v>1</v>
      </c>
    </row>
    <row r="46" spans="1:16" ht="18" customHeight="1">
      <c r="A46" s="11">
        <v>43</v>
      </c>
      <c r="B46" s="12" t="s">
        <v>102</v>
      </c>
      <c r="C46" s="13">
        <v>600</v>
      </c>
      <c r="D46" s="13">
        <v>100</v>
      </c>
      <c r="E46" s="13">
        <v>240</v>
      </c>
      <c r="F46" s="14">
        <v>44.31</v>
      </c>
      <c r="G46" s="13">
        <v>30</v>
      </c>
      <c r="H46" s="13">
        <v>12</v>
      </c>
      <c r="I46" s="15">
        <f t="shared" si="0"/>
        <v>1026310</v>
      </c>
      <c r="J46" s="16"/>
      <c r="K46" s="15">
        <f t="shared" si="1"/>
        <v>0</v>
      </c>
      <c r="L46" s="17">
        <f t="shared" si="2"/>
        <v>1026310</v>
      </c>
      <c r="M46" s="17"/>
      <c r="N46" s="18"/>
      <c r="O46" s="21" t="s">
        <v>103</v>
      </c>
      <c r="P46" s="20" t="s">
        <v>1</v>
      </c>
    </row>
    <row r="47" spans="1:16" ht="18" customHeight="1">
      <c r="A47" s="11">
        <v>44</v>
      </c>
      <c r="B47" s="12" t="s">
        <v>104</v>
      </c>
      <c r="C47" s="13">
        <v>600</v>
      </c>
      <c r="D47" s="13">
        <v>100</v>
      </c>
      <c r="E47" s="13">
        <v>240</v>
      </c>
      <c r="F47" s="14">
        <v>44.31</v>
      </c>
      <c r="G47" s="13">
        <v>30</v>
      </c>
      <c r="H47" s="13">
        <v>12</v>
      </c>
      <c r="I47" s="15">
        <f t="shared" si="0"/>
        <v>1026310</v>
      </c>
      <c r="J47" s="16">
        <v>1</v>
      </c>
      <c r="K47" s="15">
        <f t="shared" si="1"/>
        <v>30000</v>
      </c>
      <c r="L47" s="17">
        <f t="shared" si="2"/>
        <v>996310</v>
      </c>
      <c r="M47" s="17"/>
      <c r="N47" s="18"/>
      <c r="O47" s="21" t="s">
        <v>105</v>
      </c>
      <c r="P47" s="20" t="s">
        <v>1</v>
      </c>
    </row>
    <row r="48" spans="1:16" ht="18" customHeight="1">
      <c r="A48" s="11">
        <v>45</v>
      </c>
      <c r="B48" s="12" t="s">
        <v>106</v>
      </c>
      <c r="C48" s="13">
        <v>600</v>
      </c>
      <c r="D48" s="13">
        <v>100</v>
      </c>
      <c r="E48" s="13">
        <v>240</v>
      </c>
      <c r="F48" s="14">
        <v>44.31</v>
      </c>
      <c r="G48" s="13">
        <v>30</v>
      </c>
      <c r="H48" s="13">
        <v>12</v>
      </c>
      <c r="I48" s="15">
        <f t="shared" si="0"/>
        <v>1026310</v>
      </c>
      <c r="J48" s="16"/>
      <c r="K48" s="15">
        <f t="shared" si="1"/>
        <v>0</v>
      </c>
      <c r="L48" s="17">
        <f t="shared" si="2"/>
        <v>1026310</v>
      </c>
      <c r="M48" s="17"/>
      <c r="N48" s="18"/>
      <c r="O48" s="21" t="s">
        <v>107</v>
      </c>
      <c r="P48" s="20" t="s">
        <v>1</v>
      </c>
    </row>
    <row r="49" spans="1:16" ht="18" customHeight="1">
      <c r="A49" s="11">
        <v>46</v>
      </c>
      <c r="B49" s="12" t="s">
        <v>108</v>
      </c>
      <c r="C49" s="13">
        <v>600</v>
      </c>
      <c r="D49" s="13">
        <v>100</v>
      </c>
      <c r="E49" s="13">
        <v>240</v>
      </c>
      <c r="F49" s="14">
        <v>44.31</v>
      </c>
      <c r="G49" s="13">
        <v>30</v>
      </c>
      <c r="H49" s="13">
        <v>12</v>
      </c>
      <c r="I49" s="15">
        <f t="shared" si="0"/>
        <v>1026310</v>
      </c>
      <c r="J49" s="16"/>
      <c r="K49" s="15">
        <f t="shared" si="1"/>
        <v>0</v>
      </c>
      <c r="L49" s="17">
        <f t="shared" si="2"/>
        <v>1026310</v>
      </c>
      <c r="M49" s="17"/>
      <c r="N49" s="18"/>
      <c r="O49" s="21" t="s">
        <v>109</v>
      </c>
      <c r="P49" s="20" t="s">
        <v>1</v>
      </c>
    </row>
    <row r="50" spans="1:16" ht="18" customHeight="1">
      <c r="A50" s="11">
        <v>47</v>
      </c>
      <c r="B50" s="12" t="s">
        <v>110</v>
      </c>
      <c r="C50" s="13">
        <v>600</v>
      </c>
      <c r="D50" s="13">
        <v>100</v>
      </c>
      <c r="E50" s="13">
        <v>240</v>
      </c>
      <c r="F50" s="24"/>
      <c r="G50" s="13">
        <v>30</v>
      </c>
      <c r="H50" s="13">
        <v>12</v>
      </c>
      <c r="I50" s="15">
        <f t="shared" si="0"/>
        <v>982000</v>
      </c>
      <c r="J50" s="16"/>
      <c r="K50" s="15">
        <f t="shared" si="1"/>
        <v>0</v>
      </c>
      <c r="L50" s="17">
        <f t="shared" si="2"/>
        <v>982000</v>
      </c>
      <c r="M50" s="17"/>
      <c r="N50" s="18"/>
      <c r="O50" s="21" t="s">
        <v>111</v>
      </c>
      <c r="P50" s="20" t="s">
        <v>1</v>
      </c>
    </row>
    <row r="51" spans="1:16" ht="18" customHeight="1">
      <c r="A51" s="11">
        <v>48</v>
      </c>
      <c r="B51" s="12" t="s">
        <v>112</v>
      </c>
      <c r="C51" s="13">
        <v>600</v>
      </c>
      <c r="D51" s="13">
        <v>100</v>
      </c>
      <c r="E51" s="13">
        <v>240</v>
      </c>
      <c r="F51" s="14">
        <v>44.31</v>
      </c>
      <c r="G51" s="13">
        <v>30</v>
      </c>
      <c r="H51" s="13">
        <v>12</v>
      </c>
      <c r="I51" s="15">
        <f t="shared" si="0"/>
        <v>1026310</v>
      </c>
      <c r="J51" s="16"/>
      <c r="K51" s="15">
        <f t="shared" si="1"/>
        <v>0</v>
      </c>
      <c r="L51" s="17">
        <f t="shared" si="2"/>
        <v>1026310</v>
      </c>
      <c r="M51" s="17"/>
      <c r="N51" s="18"/>
      <c r="O51" s="21" t="s">
        <v>113</v>
      </c>
      <c r="P51" s="20" t="s">
        <v>1</v>
      </c>
    </row>
    <row r="52" spans="1:16" ht="18" customHeight="1">
      <c r="A52" s="11"/>
      <c r="B52" s="18"/>
      <c r="C52" s="13"/>
      <c r="D52" s="13"/>
      <c r="E52" s="13"/>
      <c r="F52" s="14"/>
      <c r="G52" s="13"/>
      <c r="H52" s="13"/>
      <c r="I52" s="15"/>
      <c r="J52" s="16"/>
      <c r="K52" s="15"/>
      <c r="L52" s="17"/>
      <c r="M52" s="17"/>
      <c r="N52" s="18"/>
      <c r="O52" s="21"/>
      <c r="P52" s="2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35" right="0.35" top="0.22" bottom="0.18" header="0.19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2020-01-08T02:45:35Z</cp:lastPrinted>
  <dcterms:created xsi:type="dcterms:W3CDTF">2020-01-08T02:43:39Z</dcterms:created>
  <dcterms:modified xsi:type="dcterms:W3CDTF">2020-01-08T02:45:45Z</dcterms:modified>
</cp:coreProperties>
</file>