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3" i="1"/>
  <c r="I53"/>
  <c r="L53" s="1"/>
  <c r="K52"/>
  <c r="I52"/>
  <c r="L52" s="1"/>
  <c r="K51"/>
  <c r="I51"/>
  <c r="L51" s="1"/>
  <c r="K50"/>
  <c r="I50"/>
  <c r="L50" s="1"/>
  <c r="K49"/>
  <c r="I49"/>
  <c r="L49" s="1"/>
  <c r="K48"/>
  <c r="I48"/>
  <c r="L48" s="1"/>
  <c r="K47"/>
  <c r="I47"/>
  <c r="L47" s="1"/>
  <c r="K46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L4"/>
  <c r="K4"/>
  <c r="I4"/>
</calcChain>
</file>

<file path=xl/sharedStrings.xml><?xml version="1.0" encoding="utf-8"?>
<sst xmlns="http://schemas.openxmlformats.org/spreadsheetml/2006/main" count="167" uniqueCount="117">
  <si>
    <t>BẢNG THU TIỀN THÁNG 1 NĂM 2020    (15 NGÀY ĂN)</t>
  </si>
  <si>
    <t>5A2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</si>
  <si>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</si>
  <si>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</si>
  <si>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</si>
  <si>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</si>
  <si>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</si>
  <si>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</si>
  <si>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</si>
  <si>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</si>
  <si>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</si>
  <si>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</si>
  <si>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</si>
  <si>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</si>
  <si>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</si>
  <si>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</si>
  <si>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</si>
  <si>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</si>
  <si>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Bùi Minh An</t>
  </si>
  <si>
    <t>2015AnBM00970</t>
  </si>
  <si>
    <t>Nguyễn Hà An</t>
  </si>
  <si>
    <t>2015AnNH00971</t>
  </si>
  <si>
    <t>Phạm Minh An</t>
  </si>
  <si>
    <t>2015AnPM00972</t>
  </si>
  <si>
    <t>Hà Phan Anh</t>
  </si>
  <si>
    <t>2015AnhHP00973</t>
  </si>
  <si>
    <t>Đặng Quỳnh Anh</t>
  </si>
  <si>
    <t>2015AnhDQ00974</t>
  </si>
  <si>
    <t>Nguyễn Hải Anh</t>
  </si>
  <si>
    <t>2015AnhNH00975</t>
  </si>
  <si>
    <t>Nguyễn Minh Anh</t>
  </si>
  <si>
    <t>2015AnhNM00976</t>
  </si>
  <si>
    <t>Vũ Trần Phụng Anh</t>
  </si>
  <si>
    <t>2015AnhVTP00977</t>
  </si>
  <si>
    <t>Phạm Nhật Ánh</t>
  </si>
  <si>
    <t>2015AnhPN00978</t>
  </si>
  <si>
    <t>Ngô Gia Bảo</t>
  </si>
  <si>
    <t>2015BaoNG00979</t>
  </si>
  <si>
    <t>Vũ Phạm Phúc Bảo</t>
  </si>
  <si>
    <t>2015BaoVPP00980</t>
  </si>
  <si>
    <t>Nguyễn Lê Minh Châu</t>
  </si>
  <si>
    <t>2015ChauNLM00981</t>
  </si>
  <si>
    <t>Dương Khánh Chi</t>
  </si>
  <si>
    <t>2015ChiDK00982</t>
  </si>
  <si>
    <t>Nguyễn Mai Chi</t>
  </si>
  <si>
    <t>2015ChiNM00983</t>
  </si>
  <si>
    <t>Nguyễn Đức Đoàn</t>
  </si>
  <si>
    <t>2015DoanND00984</t>
  </si>
  <si>
    <t>Lê Minh Hà</t>
  </si>
  <si>
    <t>2015HaLM00985</t>
  </si>
  <si>
    <t>Dương Gia Hân</t>
  </si>
  <si>
    <t>2015HanDG00986</t>
  </si>
  <si>
    <t>Ngạc Tiến Huy</t>
  </si>
  <si>
    <t>2015HuyNT00987</t>
  </si>
  <si>
    <t>Tạ Trần Gia Huy</t>
  </si>
  <si>
    <t>2015HuyTTG00988</t>
  </si>
  <si>
    <t>Lại Thế Gia Hưng</t>
  </si>
  <si>
    <t>2015HungLTG00989</t>
  </si>
  <si>
    <t>Lại Thị Diệu Hương</t>
  </si>
  <si>
    <t>2015HuongLTD00990</t>
  </si>
  <si>
    <t>Nguyễn Đức Khải</t>
  </si>
  <si>
    <t>2015KhaiND00991</t>
  </si>
  <si>
    <t>Nguyễn Kim Khánh</t>
  </si>
  <si>
    <t>2015KhanhNK00992</t>
  </si>
  <si>
    <t>Nguyễn Thị Ngọc Khánh</t>
  </si>
  <si>
    <t>2015KhanhNTN00993</t>
  </si>
  <si>
    <t>Đặng Thùy Lâm</t>
  </si>
  <si>
    <t>2015LamDT00994</t>
  </si>
  <si>
    <t>Khổng Gia Linh</t>
  </si>
  <si>
    <t>2015LinhKG00995</t>
  </si>
  <si>
    <t>Nguyễn Diệu Linh</t>
  </si>
  <si>
    <t>2015LinhND00996</t>
  </si>
  <si>
    <t>Lê Hoàng Long</t>
  </si>
  <si>
    <t>2015LongLH00997</t>
  </si>
  <si>
    <t>Nguyễn Hoàng Long</t>
  </si>
  <si>
    <t>2015LongNH00998</t>
  </si>
  <si>
    <t>Nguyễn Quang Long</t>
  </si>
  <si>
    <t>2015LongNQ00999</t>
  </si>
  <si>
    <t>Đào Như Bảo Minh</t>
  </si>
  <si>
    <t>2015MinhDNB01000</t>
  </si>
  <si>
    <t>Nguyễn Đức Minh</t>
  </si>
  <si>
    <t>2015MinhND01001</t>
  </si>
  <si>
    <t>Trần Ngọc Minh</t>
  </si>
  <si>
    <t>2015MinhTN01002</t>
  </si>
  <si>
    <t>Lê Thảo My</t>
  </si>
  <si>
    <t>2015MyLT01003</t>
  </si>
  <si>
    <t>Dương Khánh Nam</t>
  </si>
  <si>
    <t>2015NamDK01004</t>
  </si>
  <si>
    <t>Lê Hải Nam</t>
  </si>
  <si>
    <t>2015NamLH01005</t>
  </si>
  <si>
    <t>Nguyễn Hà Ngân</t>
  </si>
  <si>
    <t>2015NganNH01006</t>
  </si>
  <si>
    <t>Nguyễn Minh Ngọc</t>
  </si>
  <si>
    <t>2015NgocNM01007</t>
  </si>
  <si>
    <t>Nguyễn Phương Ngọc</t>
  </si>
  <si>
    <t>2015NgocNP01008</t>
  </si>
  <si>
    <t>Lê Gia Phát</t>
  </si>
  <si>
    <t>2015PhatLG01009</t>
  </si>
  <si>
    <t>Nguyễn Khánh Phong</t>
  </si>
  <si>
    <t>2015PhongNK01010</t>
  </si>
  <si>
    <t>Nghiêm Bá Trường Sơn</t>
  </si>
  <si>
    <t>2015SonNBT01011</t>
  </si>
  <si>
    <t>Lê Phương Thảo A</t>
  </si>
  <si>
    <t>2015ThaoLPT01012</t>
  </si>
  <si>
    <t>Lê Phương Thảo B</t>
  </si>
  <si>
    <t>2015ThaoLPT01013</t>
  </si>
  <si>
    <t>Nguyễn Phương Thảo</t>
  </si>
  <si>
    <t>2015ThaoNP01014</t>
  </si>
  <si>
    <t>Phạm Thị Thu Thảo</t>
  </si>
  <si>
    <t>2015ThaoPTT01015</t>
  </si>
  <si>
    <t>Nguyễn Quỳnh Trang</t>
  </si>
  <si>
    <t>2015TrangNQ01016</t>
  </si>
  <si>
    <t>Bùi Minh Tuấn</t>
  </si>
  <si>
    <t>2015TuanBM01017</t>
  </si>
  <si>
    <t>Nguyễn Chí Vinh</t>
  </si>
  <si>
    <t>2015VinhNC01018</t>
  </si>
  <si>
    <t>Trần Nhã Linh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</si>
</sst>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Fill="0" applyProtection="0"/>
  </cellStyleXfs>
  <cellXfs count="35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3" fontId="8" fillId="0" borderId="2" xfId="1" applyNumberFormat="1" applyFont="1" applyFill="1" applyBorder="1" applyAlignment="1" applyProtection="1">
      <alignment horizontal="right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3" fontId="8" fillId="0" borderId="3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3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" fontId="8" fillId="0" borderId="4" xfId="1" applyNumberFormat="1" applyFont="1" applyFill="1" applyBorder="1" applyAlignment="1" applyProtection="1">
      <alignment horizontal="right" vertical="center" wrapText="1"/>
    </xf>
    <xf numFmtId="3" fontId="8" fillId="0" borderId="4" xfId="1" applyNumberFormat="1" applyFont="1" applyFill="1" applyBorder="1" applyAlignment="1" applyProtection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/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4"/>
  <sheetViews>
    <sheetView tabSelected="1" topLeftCell="A46" workbookViewId="0">
      <selection activeCell="H46" sqref="H46"/>
    </sheetView>
  </sheetViews>
  <sheetFormatPr defaultRowHeight="15"/>
  <cols>
    <col min="1" max="1" width="4.85546875" customWidth="1"/>
    <col min="2" max="2" width="22.7109375" customWidth="1"/>
    <col min="3" max="3" width="7" bestFit="1" customWidth="1"/>
    <col min="4" max="5" width="6.28515625" customWidth="1"/>
    <col min="6" max="6" width="8.140625" bestFit="1" customWidth="1"/>
    <col min="7" max="8" width="6.5703125" customWidth="1"/>
    <col min="10" max="10" width="5.85546875" customWidth="1"/>
    <col min="11" max="11" width="8" customWidth="1"/>
    <col min="12" max="12" width="10.140625" customWidth="1"/>
    <col min="13" max="13" width="8.7109375" customWidth="1"/>
    <col min="14" max="14" width="8.140625" customWidth="1"/>
    <col min="15" max="15" width="16.42578125" customWidth="1"/>
    <col min="16" max="16" width="4.140625" bestFit="1" customWidth="1"/>
  </cols>
  <sheetData>
    <row r="1" spans="1:16" ht="15.75">
      <c r="A1" s="1" t="s">
        <v>0</v>
      </c>
      <c r="B1" s="2"/>
      <c r="C1" s="3"/>
      <c r="D1" s="3"/>
      <c r="E1" s="3"/>
      <c r="F1" s="4"/>
      <c r="G1" s="3"/>
      <c r="H1" s="3"/>
      <c r="I1" s="3"/>
      <c r="J1" s="5"/>
      <c r="K1" s="6"/>
      <c r="L1" s="2"/>
      <c r="M1" s="7"/>
      <c r="N1" s="8" t="s">
        <v>1</v>
      </c>
      <c r="O1" s="9"/>
      <c r="P1" s="10"/>
    </row>
    <row r="2" spans="1:16">
      <c r="A2" s="11" t="s">
        <v>2</v>
      </c>
      <c r="B2" s="12" t="s">
        <v>3</v>
      </c>
      <c r="C2" s="13" t="s">
        <v>4</v>
      </c>
      <c r="D2" s="13" t="s">
        <v>5</v>
      </c>
      <c r="E2" s="13" t="s">
        <v>6</v>
      </c>
      <c r="F2" s="14" t="s">
        <v>7</v>
      </c>
      <c r="G2" s="13" t="s">
        <v>8</v>
      </c>
      <c r="H2" s="13" t="s">
        <v>9</v>
      </c>
      <c r="I2" s="15" t="s">
        <v>10</v>
      </c>
      <c r="J2" s="15" t="s">
        <v>11</v>
      </c>
      <c r="K2" s="15" t="s">
        <v>12</v>
      </c>
      <c r="L2" s="12" t="s">
        <v>13</v>
      </c>
      <c r="M2" s="12" t="s">
        <v>14</v>
      </c>
      <c r="N2" s="12" t="s">
        <v>15</v>
      </c>
      <c r="O2" s="16" t="s">
        <v>16</v>
      </c>
      <c r="P2" s="15" t="s">
        <v>17</v>
      </c>
    </row>
    <row r="3" spans="1:16">
      <c r="A3" s="17"/>
      <c r="B3" s="18"/>
      <c r="C3" s="13">
        <v>600</v>
      </c>
      <c r="D3" s="13">
        <v>100</v>
      </c>
      <c r="E3" s="13">
        <v>240</v>
      </c>
      <c r="F3" s="14">
        <v>44.31</v>
      </c>
      <c r="G3" s="13">
        <v>30</v>
      </c>
      <c r="H3" s="13">
        <v>12</v>
      </c>
      <c r="I3" s="15"/>
      <c r="J3" s="15"/>
      <c r="K3" s="15"/>
      <c r="L3" s="18"/>
      <c r="M3" s="19"/>
      <c r="N3" s="19"/>
      <c r="O3" s="16"/>
      <c r="P3" s="20"/>
    </row>
    <row r="4" spans="1:16" ht="18.75" customHeight="1">
      <c r="A4" s="21">
        <v>1</v>
      </c>
      <c r="B4" s="22" t="s">
        <v>18</v>
      </c>
      <c r="C4" s="23"/>
      <c r="D4" s="23">
        <v>100</v>
      </c>
      <c r="E4" s="23">
        <v>240</v>
      </c>
      <c r="F4" s="24">
        <v>44.31</v>
      </c>
      <c r="G4" s="23">
        <v>30</v>
      </c>
      <c r="H4" s="23">
        <v>12</v>
      </c>
      <c r="I4" s="25">
        <f t="shared" ref="I4:I53" si="0">SUM(C4:H4)*1000</f>
        <v>426310</v>
      </c>
      <c r="J4" s="26"/>
      <c r="K4" s="25">
        <f t="shared" ref="K4:K53" si="1">J4*30000</f>
        <v>0</v>
      </c>
      <c r="L4" s="27">
        <f t="shared" ref="L4:L53" si="2">I4-K4</f>
        <v>426310</v>
      </c>
      <c r="M4" s="27"/>
      <c r="N4" s="28"/>
      <c r="O4" s="29" t="s">
        <v>19</v>
      </c>
      <c r="P4" s="30" t="s">
        <v>1</v>
      </c>
    </row>
    <row r="5" spans="1:16" ht="18.75" customHeight="1">
      <c r="A5" s="21">
        <v>2</v>
      </c>
      <c r="B5" s="22" t="s">
        <v>20</v>
      </c>
      <c r="C5" s="23">
        <v>600</v>
      </c>
      <c r="D5" s="23">
        <v>100</v>
      </c>
      <c r="E5" s="31"/>
      <c r="F5" s="32"/>
      <c r="G5" s="23">
        <v>30</v>
      </c>
      <c r="H5" s="23">
        <v>12</v>
      </c>
      <c r="I5" s="25">
        <f t="shared" si="0"/>
        <v>742000</v>
      </c>
      <c r="J5" s="26">
        <v>1</v>
      </c>
      <c r="K5" s="25">
        <f t="shared" si="1"/>
        <v>30000</v>
      </c>
      <c r="L5" s="27">
        <f t="shared" si="2"/>
        <v>712000</v>
      </c>
      <c r="M5" s="27"/>
      <c r="N5" s="28"/>
      <c r="O5" s="29" t="s">
        <v>21</v>
      </c>
      <c r="P5" s="30" t="s">
        <v>1</v>
      </c>
    </row>
    <row r="6" spans="1:16" ht="18.75" customHeight="1">
      <c r="A6" s="21">
        <v>3</v>
      </c>
      <c r="B6" s="22" t="s">
        <v>22</v>
      </c>
      <c r="C6" s="23">
        <v>600</v>
      </c>
      <c r="D6" s="23">
        <v>100</v>
      </c>
      <c r="E6" s="23">
        <v>240</v>
      </c>
      <c r="F6" s="24">
        <v>44.31</v>
      </c>
      <c r="G6" s="23">
        <v>30</v>
      </c>
      <c r="H6" s="23">
        <v>12</v>
      </c>
      <c r="I6" s="25">
        <f t="shared" si="0"/>
        <v>1026310</v>
      </c>
      <c r="J6" s="26">
        <v>1</v>
      </c>
      <c r="K6" s="25">
        <f t="shared" si="1"/>
        <v>30000</v>
      </c>
      <c r="L6" s="27">
        <f t="shared" si="2"/>
        <v>996310</v>
      </c>
      <c r="M6" s="27"/>
      <c r="N6" s="28"/>
      <c r="O6" s="29" t="s">
        <v>23</v>
      </c>
      <c r="P6" s="30" t="s">
        <v>1</v>
      </c>
    </row>
    <row r="7" spans="1:16" ht="18.75" customHeight="1">
      <c r="A7" s="21">
        <v>4</v>
      </c>
      <c r="B7" s="22" t="s">
        <v>24</v>
      </c>
      <c r="C7" s="23">
        <v>600</v>
      </c>
      <c r="D7" s="23">
        <v>100</v>
      </c>
      <c r="E7" s="23"/>
      <c r="F7" s="24">
        <v>44.31</v>
      </c>
      <c r="G7" s="23">
        <v>30</v>
      </c>
      <c r="H7" s="23">
        <v>12</v>
      </c>
      <c r="I7" s="25">
        <f t="shared" si="0"/>
        <v>786310</v>
      </c>
      <c r="J7" s="26"/>
      <c r="K7" s="25">
        <f t="shared" si="1"/>
        <v>0</v>
      </c>
      <c r="L7" s="27">
        <f t="shared" si="2"/>
        <v>786310</v>
      </c>
      <c r="M7" s="27"/>
      <c r="N7" s="28"/>
      <c r="O7" s="29" t="s">
        <v>25</v>
      </c>
      <c r="P7" s="30" t="s">
        <v>1</v>
      </c>
    </row>
    <row r="8" spans="1:16" ht="18.75" customHeight="1">
      <c r="A8" s="21">
        <v>5</v>
      </c>
      <c r="B8" s="22" t="s">
        <v>26</v>
      </c>
      <c r="C8" s="23">
        <v>600</v>
      </c>
      <c r="D8" s="23">
        <v>100</v>
      </c>
      <c r="E8" s="23">
        <v>240</v>
      </c>
      <c r="F8" s="24"/>
      <c r="G8" s="23">
        <v>30</v>
      </c>
      <c r="H8" s="23">
        <v>12</v>
      </c>
      <c r="I8" s="25">
        <f t="shared" si="0"/>
        <v>982000</v>
      </c>
      <c r="J8" s="26"/>
      <c r="K8" s="25">
        <f t="shared" si="1"/>
        <v>0</v>
      </c>
      <c r="L8" s="27">
        <f t="shared" si="2"/>
        <v>982000</v>
      </c>
      <c r="M8" s="27"/>
      <c r="N8" s="28"/>
      <c r="O8" s="29" t="s">
        <v>27</v>
      </c>
      <c r="P8" s="30" t="s">
        <v>1</v>
      </c>
    </row>
    <row r="9" spans="1:16" ht="18.75" customHeight="1">
      <c r="A9" s="21">
        <v>6</v>
      </c>
      <c r="B9" s="22" t="s">
        <v>28</v>
      </c>
      <c r="C9" s="23">
        <v>600</v>
      </c>
      <c r="D9" s="23">
        <v>100</v>
      </c>
      <c r="E9" s="23">
        <v>240</v>
      </c>
      <c r="F9" s="24"/>
      <c r="G9" s="23">
        <v>30</v>
      </c>
      <c r="H9" s="23">
        <v>12</v>
      </c>
      <c r="I9" s="25">
        <f t="shared" si="0"/>
        <v>982000</v>
      </c>
      <c r="J9" s="26">
        <v>3</v>
      </c>
      <c r="K9" s="25">
        <f t="shared" si="1"/>
        <v>90000</v>
      </c>
      <c r="L9" s="27">
        <f t="shared" si="2"/>
        <v>892000</v>
      </c>
      <c r="M9" s="27"/>
      <c r="N9" s="28"/>
      <c r="O9" s="29" t="s">
        <v>29</v>
      </c>
      <c r="P9" s="30" t="s">
        <v>1</v>
      </c>
    </row>
    <row r="10" spans="1:16" ht="18.75" customHeight="1">
      <c r="A10" s="21">
        <v>7</v>
      </c>
      <c r="B10" s="22" t="s">
        <v>30</v>
      </c>
      <c r="C10" s="23">
        <v>600</v>
      </c>
      <c r="D10" s="23">
        <v>100</v>
      </c>
      <c r="E10" s="23">
        <v>240</v>
      </c>
      <c r="F10" s="24">
        <v>44.31</v>
      </c>
      <c r="G10" s="23">
        <v>30</v>
      </c>
      <c r="H10" s="23">
        <v>12</v>
      </c>
      <c r="I10" s="25">
        <f t="shared" si="0"/>
        <v>1026310</v>
      </c>
      <c r="J10" s="26"/>
      <c r="K10" s="25">
        <f t="shared" si="1"/>
        <v>0</v>
      </c>
      <c r="L10" s="27">
        <f t="shared" si="2"/>
        <v>1026310</v>
      </c>
      <c r="M10" s="27"/>
      <c r="N10" s="28"/>
      <c r="O10" s="29" t="s">
        <v>31</v>
      </c>
      <c r="P10" s="30" t="s">
        <v>1</v>
      </c>
    </row>
    <row r="11" spans="1:16" ht="18.75" customHeight="1">
      <c r="A11" s="21">
        <v>8</v>
      </c>
      <c r="B11" s="22" t="s">
        <v>32</v>
      </c>
      <c r="C11" s="23">
        <v>600</v>
      </c>
      <c r="D11" s="23">
        <v>100</v>
      </c>
      <c r="E11" s="23">
        <v>240</v>
      </c>
      <c r="F11" s="24">
        <v>44.31</v>
      </c>
      <c r="G11" s="23">
        <v>30</v>
      </c>
      <c r="H11" s="23">
        <v>12</v>
      </c>
      <c r="I11" s="25">
        <f t="shared" si="0"/>
        <v>1026310</v>
      </c>
      <c r="J11" s="26">
        <v>1</v>
      </c>
      <c r="K11" s="25">
        <f t="shared" si="1"/>
        <v>30000</v>
      </c>
      <c r="L11" s="27">
        <f t="shared" si="2"/>
        <v>996310</v>
      </c>
      <c r="M11" s="27"/>
      <c r="N11" s="28"/>
      <c r="O11" s="29" t="s">
        <v>33</v>
      </c>
      <c r="P11" s="30" t="s">
        <v>1</v>
      </c>
    </row>
    <row r="12" spans="1:16" ht="18.75" customHeight="1">
      <c r="A12" s="21">
        <v>9</v>
      </c>
      <c r="B12" s="22" t="s">
        <v>34</v>
      </c>
      <c r="C12" s="23"/>
      <c r="D12" s="23">
        <v>100</v>
      </c>
      <c r="E12" s="23">
        <v>240</v>
      </c>
      <c r="F12" s="24"/>
      <c r="G12" s="23">
        <v>30</v>
      </c>
      <c r="H12" s="23">
        <v>12</v>
      </c>
      <c r="I12" s="25">
        <f t="shared" si="0"/>
        <v>382000</v>
      </c>
      <c r="J12" s="26"/>
      <c r="K12" s="25">
        <f t="shared" si="1"/>
        <v>0</v>
      </c>
      <c r="L12" s="27">
        <f t="shared" si="2"/>
        <v>382000</v>
      </c>
      <c r="M12" s="27"/>
      <c r="N12" s="28"/>
      <c r="O12" s="29" t="s">
        <v>35</v>
      </c>
      <c r="P12" s="30" t="s">
        <v>1</v>
      </c>
    </row>
    <row r="13" spans="1:16" ht="18.75" customHeight="1">
      <c r="A13" s="21">
        <v>10</v>
      </c>
      <c r="B13" s="22" t="s">
        <v>36</v>
      </c>
      <c r="C13" s="23">
        <v>600</v>
      </c>
      <c r="D13" s="23">
        <v>100</v>
      </c>
      <c r="E13" s="23">
        <v>240</v>
      </c>
      <c r="F13" s="24">
        <v>44.31</v>
      </c>
      <c r="G13" s="23">
        <v>30</v>
      </c>
      <c r="H13" s="23">
        <v>12</v>
      </c>
      <c r="I13" s="25">
        <f t="shared" si="0"/>
        <v>1026310</v>
      </c>
      <c r="J13" s="26"/>
      <c r="K13" s="25">
        <f t="shared" si="1"/>
        <v>0</v>
      </c>
      <c r="L13" s="27">
        <f t="shared" si="2"/>
        <v>1026310</v>
      </c>
      <c r="M13" s="27"/>
      <c r="N13" s="28"/>
      <c r="O13" s="29" t="s">
        <v>37</v>
      </c>
      <c r="P13" s="30" t="s">
        <v>1</v>
      </c>
    </row>
    <row r="14" spans="1:16" ht="18.75" customHeight="1">
      <c r="A14" s="21">
        <v>11</v>
      </c>
      <c r="B14" s="22" t="s">
        <v>38</v>
      </c>
      <c r="C14" s="23">
        <v>600</v>
      </c>
      <c r="D14" s="23">
        <v>100</v>
      </c>
      <c r="E14" s="23">
        <v>240</v>
      </c>
      <c r="F14" s="24">
        <v>44.31</v>
      </c>
      <c r="G14" s="23">
        <v>30</v>
      </c>
      <c r="H14" s="23">
        <v>12</v>
      </c>
      <c r="I14" s="25">
        <f t="shared" si="0"/>
        <v>1026310</v>
      </c>
      <c r="J14" s="26">
        <v>3</v>
      </c>
      <c r="K14" s="25">
        <f t="shared" si="1"/>
        <v>90000</v>
      </c>
      <c r="L14" s="27">
        <f t="shared" si="2"/>
        <v>936310</v>
      </c>
      <c r="M14" s="27"/>
      <c r="N14" s="28"/>
      <c r="O14" s="29" t="s">
        <v>39</v>
      </c>
      <c r="P14" s="30" t="s">
        <v>1</v>
      </c>
    </row>
    <row r="15" spans="1:16" ht="18.75" customHeight="1">
      <c r="A15" s="21">
        <v>12</v>
      </c>
      <c r="B15" s="22" t="s">
        <v>40</v>
      </c>
      <c r="C15" s="23"/>
      <c r="D15" s="23">
        <v>100</v>
      </c>
      <c r="E15" s="23">
        <v>240</v>
      </c>
      <c r="F15" s="24">
        <v>44.31</v>
      </c>
      <c r="G15" s="23">
        <v>30</v>
      </c>
      <c r="H15" s="23">
        <v>12</v>
      </c>
      <c r="I15" s="25">
        <f t="shared" si="0"/>
        <v>426310</v>
      </c>
      <c r="J15" s="26"/>
      <c r="K15" s="25">
        <f t="shared" si="1"/>
        <v>0</v>
      </c>
      <c r="L15" s="27">
        <f t="shared" si="2"/>
        <v>426310</v>
      </c>
      <c r="M15" s="27"/>
      <c r="N15" s="28"/>
      <c r="O15" s="29" t="s">
        <v>41</v>
      </c>
      <c r="P15" s="30" t="s">
        <v>1</v>
      </c>
    </row>
    <row r="16" spans="1:16" ht="18.75" customHeight="1">
      <c r="A16" s="21">
        <v>13</v>
      </c>
      <c r="B16" s="22" t="s">
        <v>42</v>
      </c>
      <c r="C16" s="23"/>
      <c r="D16" s="23">
        <v>100</v>
      </c>
      <c r="E16" s="23">
        <v>240</v>
      </c>
      <c r="F16" s="24">
        <v>44.31</v>
      </c>
      <c r="G16" s="23">
        <v>30</v>
      </c>
      <c r="H16" s="23">
        <v>12</v>
      </c>
      <c r="I16" s="25">
        <f t="shared" si="0"/>
        <v>426310</v>
      </c>
      <c r="J16" s="26"/>
      <c r="K16" s="25">
        <f t="shared" si="1"/>
        <v>0</v>
      </c>
      <c r="L16" s="27">
        <f t="shared" si="2"/>
        <v>426310</v>
      </c>
      <c r="M16" s="27"/>
      <c r="N16" s="28"/>
      <c r="O16" s="29" t="s">
        <v>43</v>
      </c>
      <c r="P16" s="30" t="s">
        <v>1</v>
      </c>
    </row>
    <row r="17" spans="1:16" ht="18.75" customHeight="1">
      <c r="A17" s="21">
        <v>14</v>
      </c>
      <c r="B17" s="22" t="s">
        <v>44</v>
      </c>
      <c r="C17" s="23">
        <v>600</v>
      </c>
      <c r="D17" s="23">
        <v>100</v>
      </c>
      <c r="E17" s="23">
        <v>240</v>
      </c>
      <c r="F17" s="24">
        <v>44.31</v>
      </c>
      <c r="G17" s="23">
        <v>30</v>
      </c>
      <c r="H17" s="23">
        <v>12</v>
      </c>
      <c r="I17" s="25">
        <f t="shared" si="0"/>
        <v>1026310</v>
      </c>
      <c r="J17" s="26"/>
      <c r="K17" s="25">
        <f t="shared" si="1"/>
        <v>0</v>
      </c>
      <c r="L17" s="27">
        <f t="shared" si="2"/>
        <v>1026310</v>
      </c>
      <c r="M17" s="27"/>
      <c r="N17" s="28"/>
      <c r="O17" s="29" t="s">
        <v>45</v>
      </c>
      <c r="P17" s="30" t="s">
        <v>1</v>
      </c>
    </row>
    <row r="18" spans="1:16" ht="18.75" customHeight="1">
      <c r="A18" s="21">
        <v>15</v>
      </c>
      <c r="B18" s="22" t="s">
        <v>46</v>
      </c>
      <c r="C18" s="23">
        <v>600</v>
      </c>
      <c r="D18" s="23">
        <v>100</v>
      </c>
      <c r="E18" s="23">
        <v>240</v>
      </c>
      <c r="F18" s="24">
        <v>44.31</v>
      </c>
      <c r="G18" s="23">
        <v>30</v>
      </c>
      <c r="H18" s="23">
        <v>12</v>
      </c>
      <c r="I18" s="25">
        <f t="shared" si="0"/>
        <v>1026310</v>
      </c>
      <c r="J18" s="26">
        <v>1</v>
      </c>
      <c r="K18" s="25">
        <f t="shared" si="1"/>
        <v>30000</v>
      </c>
      <c r="L18" s="27">
        <f t="shared" si="2"/>
        <v>996310</v>
      </c>
      <c r="M18" s="27"/>
      <c r="N18" s="28"/>
      <c r="O18" s="29" t="s">
        <v>47</v>
      </c>
      <c r="P18" s="30" t="s">
        <v>1</v>
      </c>
    </row>
    <row r="19" spans="1:16" ht="18.75" customHeight="1">
      <c r="A19" s="21">
        <v>16</v>
      </c>
      <c r="B19" s="22" t="s">
        <v>48</v>
      </c>
      <c r="C19" s="23">
        <v>600</v>
      </c>
      <c r="D19" s="23">
        <v>100</v>
      </c>
      <c r="E19" s="23">
        <v>240</v>
      </c>
      <c r="F19" s="24">
        <v>44.31</v>
      </c>
      <c r="G19" s="23">
        <v>30</v>
      </c>
      <c r="H19" s="23">
        <v>12</v>
      </c>
      <c r="I19" s="25">
        <f t="shared" si="0"/>
        <v>1026310</v>
      </c>
      <c r="J19" s="26"/>
      <c r="K19" s="25">
        <f t="shared" si="1"/>
        <v>0</v>
      </c>
      <c r="L19" s="27">
        <f t="shared" si="2"/>
        <v>1026310</v>
      </c>
      <c r="M19" s="27"/>
      <c r="N19" s="28"/>
      <c r="O19" s="29" t="s">
        <v>49</v>
      </c>
      <c r="P19" s="30" t="s">
        <v>1</v>
      </c>
    </row>
    <row r="20" spans="1:16" ht="18.75" customHeight="1">
      <c r="A20" s="21">
        <v>17</v>
      </c>
      <c r="B20" s="22" t="s">
        <v>50</v>
      </c>
      <c r="C20" s="23">
        <v>600</v>
      </c>
      <c r="D20" s="23">
        <v>100</v>
      </c>
      <c r="E20" s="23">
        <v>240</v>
      </c>
      <c r="F20" s="24"/>
      <c r="G20" s="23">
        <v>30</v>
      </c>
      <c r="H20" s="23">
        <v>12</v>
      </c>
      <c r="I20" s="25">
        <f t="shared" si="0"/>
        <v>982000</v>
      </c>
      <c r="J20" s="26">
        <v>2</v>
      </c>
      <c r="K20" s="25">
        <f t="shared" si="1"/>
        <v>60000</v>
      </c>
      <c r="L20" s="27">
        <f t="shared" si="2"/>
        <v>922000</v>
      </c>
      <c r="M20" s="27"/>
      <c r="N20" s="28"/>
      <c r="O20" s="29" t="s">
        <v>51</v>
      </c>
      <c r="P20" s="30" t="s">
        <v>1</v>
      </c>
    </row>
    <row r="21" spans="1:16" ht="18.75" customHeight="1">
      <c r="A21" s="21">
        <v>18</v>
      </c>
      <c r="B21" s="22" t="s">
        <v>52</v>
      </c>
      <c r="C21" s="23">
        <v>600</v>
      </c>
      <c r="D21" s="23">
        <v>100</v>
      </c>
      <c r="E21" s="23">
        <v>240</v>
      </c>
      <c r="F21" s="24">
        <v>44.31</v>
      </c>
      <c r="G21" s="23">
        <v>30</v>
      </c>
      <c r="H21" s="23">
        <v>12</v>
      </c>
      <c r="I21" s="25">
        <f t="shared" si="0"/>
        <v>1026310</v>
      </c>
      <c r="J21" s="26"/>
      <c r="K21" s="25">
        <f t="shared" si="1"/>
        <v>0</v>
      </c>
      <c r="L21" s="27">
        <f t="shared" si="2"/>
        <v>1026310</v>
      </c>
      <c r="M21" s="27"/>
      <c r="N21" s="28"/>
      <c r="O21" s="29" t="s">
        <v>53</v>
      </c>
      <c r="P21" s="30" t="s">
        <v>1</v>
      </c>
    </row>
    <row r="22" spans="1:16" ht="18.75" customHeight="1">
      <c r="A22" s="21">
        <v>19</v>
      </c>
      <c r="B22" s="22" t="s">
        <v>54</v>
      </c>
      <c r="C22" s="23">
        <v>600</v>
      </c>
      <c r="D22" s="23">
        <v>100</v>
      </c>
      <c r="E22" s="23">
        <v>240</v>
      </c>
      <c r="F22" s="24">
        <v>44.31</v>
      </c>
      <c r="G22" s="23">
        <v>30</v>
      </c>
      <c r="H22" s="23">
        <v>12</v>
      </c>
      <c r="I22" s="25">
        <f t="shared" si="0"/>
        <v>1026310</v>
      </c>
      <c r="J22" s="26">
        <v>2</v>
      </c>
      <c r="K22" s="25">
        <f t="shared" si="1"/>
        <v>60000</v>
      </c>
      <c r="L22" s="27">
        <f t="shared" si="2"/>
        <v>966310</v>
      </c>
      <c r="M22" s="27"/>
      <c r="N22" s="28"/>
      <c r="O22" s="29" t="s">
        <v>55</v>
      </c>
      <c r="P22" s="30" t="s">
        <v>1</v>
      </c>
    </row>
    <row r="23" spans="1:16" ht="18.75" customHeight="1">
      <c r="A23" s="21">
        <v>20</v>
      </c>
      <c r="B23" s="22" t="s">
        <v>56</v>
      </c>
      <c r="C23" s="23">
        <v>600</v>
      </c>
      <c r="D23" s="23">
        <v>100</v>
      </c>
      <c r="E23" s="23">
        <v>240</v>
      </c>
      <c r="F23" s="24"/>
      <c r="G23" s="23">
        <v>30</v>
      </c>
      <c r="H23" s="23">
        <v>12</v>
      </c>
      <c r="I23" s="25">
        <f t="shared" si="0"/>
        <v>982000</v>
      </c>
      <c r="J23" s="26">
        <v>1</v>
      </c>
      <c r="K23" s="25">
        <f t="shared" si="1"/>
        <v>30000</v>
      </c>
      <c r="L23" s="27">
        <f t="shared" si="2"/>
        <v>952000</v>
      </c>
      <c r="M23" s="27"/>
      <c r="N23" s="28"/>
      <c r="O23" s="29" t="s">
        <v>57</v>
      </c>
      <c r="P23" s="30" t="s">
        <v>1</v>
      </c>
    </row>
    <row r="24" spans="1:16" ht="18.75" customHeight="1">
      <c r="A24" s="21">
        <v>21</v>
      </c>
      <c r="B24" s="22" t="s">
        <v>58</v>
      </c>
      <c r="C24" s="23">
        <v>600</v>
      </c>
      <c r="D24" s="23">
        <v>100</v>
      </c>
      <c r="E24" s="23">
        <v>240</v>
      </c>
      <c r="F24" s="24">
        <v>44.31</v>
      </c>
      <c r="G24" s="23">
        <v>30</v>
      </c>
      <c r="H24" s="23">
        <v>12</v>
      </c>
      <c r="I24" s="25">
        <f t="shared" si="0"/>
        <v>1026310</v>
      </c>
      <c r="J24" s="26"/>
      <c r="K24" s="25">
        <f t="shared" si="1"/>
        <v>0</v>
      </c>
      <c r="L24" s="27">
        <f t="shared" si="2"/>
        <v>1026310</v>
      </c>
      <c r="M24" s="27"/>
      <c r="N24" s="28"/>
      <c r="O24" s="29" t="s">
        <v>59</v>
      </c>
      <c r="P24" s="30" t="s">
        <v>1</v>
      </c>
    </row>
    <row r="25" spans="1:16" ht="18.75" customHeight="1">
      <c r="A25" s="21">
        <v>22</v>
      </c>
      <c r="B25" s="22" t="s">
        <v>60</v>
      </c>
      <c r="C25" s="23"/>
      <c r="D25" s="23">
        <v>100</v>
      </c>
      <c r="E25" s="23">
        <v>240</v>
      </c>
      <c r="F25" s="24">
        <v>44.31</v>
      </c>
      <c r="G25" s="23">
        <v>30</v>
      </c>
      <c r="H25" s="23">
        <v>12</v>
      </c>
      <c r="I25" s="25">
        <f t="shared" si="0"/>
        <v>426310</v>
      </c>
      <c r="J25" s="26"/>
      <c r="K25" s="25">
        <f t="shared" si="1"/>
        <v>0</v>
      </c>
      <c r="L25" s="27">
        <f t="shared" si="2"/>
        <v>426310</v>
      </c>
      <c r="M25" s="27"/>
      <c r="N25" s="28"/>
      <c r="O25" s="29" t="s">
        <v>61</v>
      </c>
      <c r="P25" s="30" t="s">
        <v>1</v>
      </c>
    </row>
    <row r="26" spans="1:16" ht="18.75" customHeight="1">
      <c r="A26" s="21">
        <v>23</v>
      </c>
      <c r="B26" s="22" t="s">
        <v>62</v>
      </c>
      <c r="C26" s="23">
        <v>600</v>
      </c>
      <c r="D26" s="23">
        <v>100</v>
      </c>
      <c r="E26" s="23">
        <v>240</v>
      </c>
      <c r="F26" s="24">
        <v>44.31</v>
      </c>
      <c r="G26" s="23">
        <v>30</v>
      </c>
      <c r="H26" s="23">
        <v>12</v>
      </c>
      <c r="I26" s="25">
        <f t="shared" si="0"/>
        <v>1026310</v>
      </c>
      <c r="J26" s="26">
        <v>1</v>
      </c>
      <c r="K26" s="25">
        <f t="shared" si="1"/>
        <v>30000</v>
      </c>
      <c r="L26" s="27">
        <f t="shared" si="2"/>
        <v>996310</v>
      </c>
      <c r="M26" s="27"/>
      <c r="N26" s="28"/>
      <c r="O26" s="29" t="s">
        <v>63</v>
      </c>
      <c r="P26" s="30" t="s">
        <v>1</v>
      </c>
    </row>
    <row r="27" spans="1:16" ht="18.75" customHeight="1">
      <c r="A27" s="21">
        <v>24</v>
      </c>
      <c r="B27" s="22" t="s">
        <v>64</v>
      </c>
      <c r="C27" s="23">
        <v>600</v>
      </c>
      <c r="D27" s="23">
        <v>100</v>
      </c>
      <c r="E27" s="23">
        <v>240</v>
      </c>
      <c r="F27" s="24">
        <v>44.31</v>
      </c>
      <c r="G27" s="23">
        <v>30</v>
      </c>
      <c r="H27" s="23">
        <v>12</v>
      </c>
      <c r="I27" s="25">
        <f t="shared" si="0"/>
        <v>1026310</v>
      </c>
      <c r="J27" s="26"/>
      <c r="K27" s="25">
        <f t="shared" si="1"/>
        <v>0</v>
      </c>
      <c r="L27" s="27">
        <f t="shared" si="2"/>
        <v>1026310</v>
      </c>
      <c r="M27" s="27"/>
      <c r="N27" s="28"/>
      <c r="O27" s="29" t="s">
        <v>65</v>
      </c>
      <c r="P27" s="30" t="s">
        <v>1</v>
      </c>
    </row>
    <row r="28" spans="1:16" ht="18.75" customHeight="1">
      <c r="A28" s="21">
        <v>25</v>
      </c>
      <c r="B28" s="22" t="s">
        <v>66</v>
      </c>
      <c r="C28" s="23"/>
      <c r="D28" s="23">
        <v>100</v>
      </c>
      <c r="E28" s="23">
        <v>240</v>
      </c>
      <c r="F28" s="24">
        <v>44.31</v>
      </c>
      <c r="G28" s="23">
        <v>30</v>
      </c>
      <c r="H28" s="23">
        <v>12</v>
      </c>
      <c r="I28" s="25">
        <f t="shared" si="0"/>
        <v>426310</v>
      </c>
      <c r="J28" s="26"/>
      <c r="K28" s="25">
        <f t="shared" si="1"/>
        <v>0</v>
      </c>
      <c r="L28" s="27">
        <f t="shared" si="2"/>
        <v>426310</v>
      </c>
      <c r="M28" s="27"/>
      <c r="N28" s="28"/>
      <c r="O28" s="29" t="s">
        <v>67</v>
      </c>
      <c r="P28" s="30" t="s">
        <v>1</v>
      </c>
    </row>
    <row r="29" spans="1:16" ht="18.75" customHeight="1">
      <c r="A29" s="21">
        <v>26</v>
      </c>
      <c r="B29" s="22" t="s">
        <v>68</v>
      </c>
      <c r="C29" s="23">
        <v>600</v>
      </c>
      <c r="D29" s="23">
        <v>100</v>
      </c>
      <c r="E29" s="23">
        <v>240</v>
      </c>
      <c r="F29" s="24"/>
      <c r="G29" s="23">
        <v>30</v>
      </c>
      <c r="H29" s="23">
        <v>12</v>
      </c>
      <c r="I29" s="25">
        <f t="shared" si="0"/>
        <v>982000</v>
      </c>
      <c r="J29" s="26">
        <v>2</v>
      </c>
      <c r="K29" s="25">
        <f t="shared" si="1"/>
        <v>60000</v>
      </c>
      <c r="L29" s="27">
        <f t="shared" si="2"/>
        <v>922000</v>
      </c>
      <c r="M29" s="27"/>
      <c r="N29" s="28"/>
      <c r="O29" s="29" t="s">
        <v>69</v>
      </c>
      <c r="P29" s="30" t="s">
        <v>1</v>
      </c>
    </row>
    <row r="30" spans="1:16" ht="18.75" customHeight="1">
      <c r="A30" s="21">
        <v>27</v>
      </c>
      <c r="B30" s="22" t="s">
        <v>70</v>
      </c>
      <c r="C30" s="23"/>
      <c r="D30" s="23">
        <v>100</v>
      </c>
      <c r="E30" s="23">
        <v>240</v>
      </c>
      <c r="F30" s="24"/>
      <c r="G30" s="23">
        <v>30</v>
      </c>
      <c r="H30" s="23">
        <v>12</v>
      </c>
      <c r="I30" s="25">
        <f t="shared" si="0"/>
        <v>382000</v>
      </c>
      <c r="J30" s="26"/>
      <c r="K30" s="25">
        <f t="shared" si="1"/>
        <v>0</v>
      </c>
      <c r="L30" s="27">
        <f t="shared" si="2"/>
        <v>382000</v>
      </c>
      <c r="M30" s="27"/>
      <c r="N30" s="28"/>
      <c r="O30" s="29" t="s">
        <v>71</v>
      </c>
      <c r="P30" s="30" t="s">
        <v>1</v>
      </c>
    </row>
    <row r="31" spans="1:16" ht="18.75" customHeight="1">
      <c r="A31" s="21">
        <v>28</v>
      </c>
      <c r="B31" s="22" t="s">
        <v>72</v>
      </c>
      <c r="C31" s="23"/>
      <c r="D31" s="23">
        <v>100</v>
      </c>
      <c r="E31" s="23">
        <v>240</v>
      </c>
      <c r="F31" s="24">
        <v>44.31</v>
      </c>
      <c r="G31" s="23">
        <v>30</v>
      </c>
      <c r="H31" s="23">
        <v>12</v>
      </c>
      <c r="I31" s="25">
        <f t="shared" si="0"/>
        <v>426310</v>
      </c>
      <c r="J31" s="26"/>
      <c r="K31" s="25">
        <f t="shared" si="1"/>
        <v>0</v>
      </c>
      <c r="L31" s="27">
        <f t="shared" si="2"/>
        <v>426310</v>
      </c>
      <c r="M31" s="27"/>
      <c r="N31" s="28"/>
      <c r="O31" s="29" t="s">
        <v>73</v>
      </c>
      <c r="P31" s="30" t="s">
        <v>1</v>
      </c>
    </row>
    <row r="32" spans="1:16" ht="18.75" customHeight="1">
      <c r="A32" s="21">
        <v>29</v>
      </c>
      <c r="B32" s="22" t="s">
        <v>74</v>
      </c>
      <c r="C32" s="23">
        <v>600</v>
      </c>
      <c r="D32" s="23">
        <v>100</v>
      </c>
      <c r="E32" s="23">
        <v>240</v>
      </c>
      <c r="F32" s="24">
        <v>44.31</v>
      </c>
      <c r="G32" s="23">
        <v>30</v>
      </c>
      <c r="H32" s="23">
        <v>12</v>
      </c>
      <c r="I32" s="25">
        <f t="shared" si="0"/>
        <v>1026310</v>
      </c>
      <c r="J32" s="26">
        <v>5</v>
      </c>
      <c r="K32" s="25">
        <f t="shared" si="1"/>
        <v>150000</v>
      </c>
      <c r="L32" s="27">
        <f t="shared" si="2"/>
        <v>876310</v>
      </c>
      <c r="M32" s="27"/>
      <c r="N32" s="28"/>
      <c r="O32" s="29" t="s">
        <v>75</v>
      </c>
      <c r="P32" s="30" t="s">
        <v>1</v>
      </c>
    </row>
    <row r="33" spans="1:16" ht="18.75" customHeight="1">
      <c r="A33" s="21">
        <v>30</v>
      </c>
      <c r="B33" s="22" t="s">
        <v>76</v>
      </c>
      <c r="C33" s="23">
        <v>600</v>
      </c>
      <c r="D33" s="23">
        <v>100</v>
      </c>
      <c r="E33" s="23">
        <v>240</v>
      </c>
      <c r="F33" s="24">
        <v>44.31</v>
      </c>
      <c r="G33" s="23">
        <v>30</v>
      </c>
      <c r="H33" s="23">
        <v>12</v>
      </c>
      <c r="I33" s="25">
        <f t="shared" si="0"/>
        <v>1026310</v>
      </c>
      <c r="J33" s="26">
        <v>1</v>
      </c>
      <c r="K33" s="25">
        <f t="shared" si="1"/>
        <v>30000</v>
      </c>
      <c r="L33" s="27">
        <f t="shared" si="2"/>
        <v>996310</v>
      </c>
      <c r="M33" s="27"/>
      <c r="N33" s="28"/>
      <c r="O33" s="29" t="s">
        <v>77</v>
      </c>
      <c r="P33" s="30" t="s">
        <v>1</v>
      </c>
    </row>
    <row r="34" spans="1:16" ht="18.75" customHeight="1">
      <c r="A34" s="21">
        <v>31</v>
      </c>
      <c r="B34" s="22" t="s">
        <v>78</v>
      </c>
      <c r="C34" s="23">
        <v>600</v>
      </c>
      <c r="D34" s="23">
        <v>100</v>
      </c>
      <c r="E34" s="23">
        <v>240</v>
      </c>
      <c r="F34" s="24"/>
      <c r="G34" s="23">
        <v>30</v>
      </c>
      <c r="H34" s="23">
        <v>12</v>
      </c>
      <c r="I34" s="25">
        <f t="shared" si="0"/>
        <v>982000</v>
      </c>
      <c r="J34" s="26"/>
      <c r="K34" s="25">
        <f t="shared" si="1"/>
        <v>0</v>
      </c>
      <c r="L34" s="27">
        <f t="shared" si="2"/>
        <v>982000</v>
      </c>
      <c r="M34" s="27"/>
      <c r="N34" s="28"/>
      <c r="O34" s="29" t="s">
        <v>79</v>
      </c>
      <c r="P34" s="30" t="s">
        <v>1</v>
      </c>
    </row>
    <row r="35" spans="1:16" ht="18.75" customHeight="1">
      <c r="A35" s="21">
        <v>32</v>
      </c>
      <c r="B35" s="22" t="s">
        <v>80</v>
      </c>
      <c r="C35" s="23">
        <v>600</v>
      </c>
      <c r="D35" s="23">
        <v>100</v>
      </c>
      <c r="E35" s="23">
        <v>240</v>
      </c>
      <c r="F35" s="24">
        <v>44.31</v>
      </c>
      <c r="G35" s="23">
        <v>30</v>
      </c>
      <c r="H35" s="23">
        <v>12</v>
      </c>
      <c r="I35" s="25">
        <f t="shared" si="0"/>
        <v>1026310</v>
      </c>
      <c r="J35" s="26">
        <v>2</v>
      </c>
      <c r="K35" s="25">
        <f t="shared" si="1"/>
        <v>60000</v>
      </c>
      <c r="L35" s="27">
        <f t="shared" si="2"/>
        <v>966310</v>
      </c>
      <c r="M35" s="27"/>
      <c r="N35" s="28"/>
      <c r="O35" s="29" t="s">
        <v>81</v>
      </c>
      <c r="P35" s="30" t="s">
        <v>1</v>
      </c>
    </row>
    <row r="36" spans="1:16" ht="18.75" customHeight="1">
      <c r="A36" s="21">
        <v>33</v>
      </c>
      <c r="B36" s="22" t="s">
        <v>82</v>
      </c>
      <c r="C36" s="23">
        <v>600</v>
      </c>
      <c r="D36" s="23">
        <v>100</v>
      </c>
      <c r="E36" s="23">
        <v>240</v>
      </c>
      <c r="F36" s="24">
        <v>44.31</v>
      </c>
      <c r="G36" s="23">
        <v>30</v>
      </c>
      <c r="H36" s="23">
        <v>12</v>
      </c>
      <c r="I36" s="25">
        <f t="shared" si="0"/>
        <v>1026310</v>
      </c>
      <c r="J36" s="26">
        <v>1</v>
      </c>
      <c r="K36" s="25">
        <f t="shared" si="1"/>
        <v>30000</v>
      </c>
      <c r="L36" s="27">
        <f t="shared" si="2"/>
        <v>996310</v>
      </c>
      <c r="M36" s="27"/>
      <c r="N36" s="28"/>
      <c r="O36" s="29" t="s">
        <v>83</v>
      </c>
      <c r="P36" s="30" t="s">
        <v>1</v>
      </c>
    </row>
    <row r="37" spans="1:16" ht="18.75" customHeight="1">
      <c r="A37" s="21">
        <v>34</v>
      </c>
      <c r="B37" s="22" t="s">
        <v>84</v>
      </c>
      <c r="C37" s="23"/>
      <c r="D37" s="23">
        <v>100</v>
      </c>
      <c r="E37" s="23">
        <v>240</v>
      </c>
      <c r="F37" s="24">
        <v>44.31</v>
      </c>
      <c r="G37" s="23">
        <v>30</v>
      </c>
      <c r="H37" s="23">
        <v>12</v>
      </c>
      <c r="I37" s="25">
        <f t="shared" si="0"/>
        <v>426310</v>
      </c>
      <c r="J37" s="26"/>
      <c r="K37" s="25">
        <f t="shared" si="1"/>
        <v>0</v>
      </c>
      <c r="L37" s="27">
        <f t="shared" si="2"/>
        <v>426310</v>
      </c>
      <c r="M37" s="27"/>
      <c r="N37" s="28"/>
      <c r="O37" s="29" t="s">
        <v>85</v>
      </c>
      <c r="P37" s="30" t="s">
        <v>1</v>
      </c>
    </row>
    <row r="38" spans="1:16" ht="18.75" customHeight="1">
      <c r="A38" s="21">
        <v>35</v>
      </c>
      <c r="B38" s="22" t="s">
        <v>86</v>
      </c>
      <c r="C38" s="23">
        <v>600</v>
      </c>
      <c r="D38" s="23">
        <v>100</v>
      </c>
      <c r="E38" s="23">
        <v>240</v>
      </c>
      <c r="F38" s="24">
        <v>44.31</v>
      </c>
      <c r="G38" s="23">
        <v>30</v>
      </c>
      <c r="H38" s="23">
        <v>12</v>
      </c>
      <c r="I38" s="25">
        <f t="shared" si="0"/>
        <v>1026310</v>
      </c>
      <c r="J38" s="26">
        <v>2</v>
      </c>
      <c r="K38" s="25">
        <f t="shared" si="1"/>
        <v>60000</v>
      </c>
      <c r="L38" s="27">
        <f t="shared" si="2"/>
        <v>966310</v>
      </c>
      <c r="M38" s="27"/>
      <c r="N38" s="28"/>
      <c r="O38" s="29" t="s">
        <v>87</v>
      </c>
      <c r="P38" s="30" t="s">
        <v>1</v>
      </c>
    </row>
    <row r="39" spans="1:16" ht="18.75" customHeight="1">
      <c r="A39" s="21">
        <v>36</v>
      </c>
      <c r="B39" s="22" t="s">
        <v>88</v>
      </c>
      <c r="C39" s="23">
        <v>600</v>
      </c>
      <c r="D39" s="23">
        <v>100</v>
      </c>
      <c r="E39" s="23">
        <v>240</v>
      </c>
      <c r="F39" s="24">
        <v>44.31</v>
      </c>
      <c r="G39" s="23">
        <v>30</v>
      </c>
      <c r="H39" s="23">
        <v>12</v>
      </c>
      <c r="I39" s="25">
        <f t="shared" si="0"/>
        <v>1026310</v>
      </c>
      <c r="J39" s="26">
        <v>1</v>
      </c>
      <c r="K39" s="25">
        <f t="shared" si="1"/>
        <v>30000</v>
      </c>
      <c r="L39" s="27">
        <f t="shared" si="2"/>
        <v>996310</v>
      </c>
      <c r="M39" s="27"/>
      <c r="N39" s="28"/>
      <c r="O39" s="29" t="s">
        <v>89</v>
      </c>
      <c r="P39" s="30" t="s">
        <v>1</v>
      </c>
    </row>
    <row r="40" spans="1:16" ht="18.75" customHeight="1">
      <c r="A40" s="21">
        <v>37</v>
      </c>
      <c r="B40" s="22" t="s">
        <v>90</v>
      </c>
      <c r="C40" s="23">
        <v>600</v>
      </c>
      <c r="D40" s="23">
        <v>100</v>
      </c>
      <c r="E40" s="23">
        <v>240</v>
      </c>
      <c r="F40" s="24">
        <v>44.31</v>
      </c>
      <c r="G40" s="23">
        <v>30</v>
      </c>
      <c r="H40" s="23">
        <v>12</v>
      </c>
      <c r="I40" s="25">
        <f t="shared" si="0"/>
        <v>1026310</v>
      </c>
      <c r="J40" s="26"/>
      <c r="K40" s="25">
        <f t="shared" si="1"/>
        <v>0</v>
      </c>
      <c r="L40" s="27">
        <f t="shared" si="2"/>
        <v>1026310</v>
      </c>
      <c r="M40" s="27"/>
      <c r="N40" s="28"/>
      <c r="O40" s="29" t="s">
        <v>91</v>
      </c>
      <c r="P40" s="30" t="s">
        <v>1</v>
      </c>
    </row>
    <row r="41" spans="1:16" ht="18.75" customHeight="1">
      <c r="A41" s="21">
        <v>38</v>
      </c>
      <c r="B41" s="22" t="s">
        <v>92</v>
      </c>
      <c r="C41" s="23">
        <v>600</v>
      </c>
      <c r="D41" s="23">
        <v>100</v>
      </c>
      <c r="E41" s="23">
        <v>240</v>
      </c>
      <c r="F41" s="24">
        <v>44.31</v>
      </c>
      <c r="G41" s="23">
        <v>30</v>
      </c>
      <c r="H41" s="23">
        <v>12</v>
      </c>
      <c r="I41" s="25">
        <f t="shared" si="0"/>
        <v>1026310</v>
      </c>
      <c r="J41" s="26"/>
      <c r="K41" s="25">
        <f t="shared" si="1"/>
        <v>0</v>
      </c>
      <c r="L41" s="27">
        <f t="shared" si="2"/>
        <v>1026310</v>
      </c>
      <c r="M41" s="27"/>
      <c r="N41" s="28"/>
      <c r="O41" s="29" t="s">
        <v>93</v>
      </c>
      <c r="P41" s="30" t="s">
        <v>1</v>
      </c>
    </row>
    <row r="42" spans="1:16" ht="18.75" customHeight="1">
      <c r="A42" s="21">
        <v>39</v>
      </c>
      <c r="B42" s="22" t="s">
        <v>94</v>
      </c>
      <c r="C42" s="23"/>
      <c r="D42" s="23">
        <v>100</v>
      </c>
      <c r="E42" s="23">
        <v>240</v>
      </c>
      <c r="F42" s="24">
        <v>44.31</v>
      </c>
      <c r="G42" s="23">
        <v>30</v>
      </c>
      <c r="H42" s="23">
        <v>12</v>
      </c>
      <c r="I42" s="25">
        <f t="shared" si="0"/>
        <v>426310</v>
      </c>
      <c r="J42" s="26"/>
      <c r="K42" s="25">
        <f t="shared" si="1"/>
        <v>0</v>
      </c>
      <c r="L42" s="27">
        <f t="shared" si="2"/>
        <v>426310</v>
      </c>
      <c r="M42" s="27"/>
      <c r="N42" s="28"/>
      <c r="O42" s="29" t="s">
        <v>95</v>
      </c>
      <c r="P42" s="30" t="s">
        <v>1</v>
      </c>
    </row>
    <row r="43" spans="1:16" ht="18.75" customHeight="1">
      <c r="A43" s="21">
        <v>40</v>
      </c>
      <c r="B43" s="22" t="s">
        <v>96</v>
      </c>
      <c r="C43" s="23">
        <v>600</v>
      </c>
      <c r="D43" s="23">
        <v>100</v>
      </c>
      <c r="E43" s="23">
        <v>240</v>
      </c>
      <c r="F43" s="24">
        <v>44.31</v>
      </c>
      <c r="G43" s="23">
        <v>30</v>
      </c>
      <c r="H43" s="23">
        <v>12</v>
      </c>
      <c r="I43" s="25">
        <f t="shared" si="0"/>
        <v>1026310</v>
      </c>
      <c r="J43" s="26"/>
      <c r="K43" s="25">
        <f t="shared" si="1"/>
        <v>0</v>
      </c>
      <c r="L43" s="27">
        <f t="shared" si="2"/>
        <v>1026310</v>
      </c>
      <c r="M43" s="27"/>
      <c r="N43" s="28"/>
      <c r="O43" s="29" t="s">
        <v>97</v>
      </c>
      <c r="P43" s="30" t="s">
        <v>1</v>
      </c>
    </row>
    <row r="44" spans="1:16" ht="18.75" customHeight="1">
      <c r="A44" s="21">
        <v>41</v>
      </c>
      <c r="B44" s="22" t="s">
        <v>98</v>
      </c>
      <c r="C44" s="23">
        <v>600</v>
      </c>
      <c r="D44" s="23">
        <v>100</v>
      </c>
      <c r="E44" s="23">
        <v>240</v>
      </c>
      <c r="F44" s="24">
        <v>44.31</v>
      </c>
      <c r="G44" s="23">
        <v>30</v>
      </c>
      <c r="H44" s="23">
        <v>12</v>
      </c>
      <c r="I44" s="25">
        <f t="shared" si="0"/>
        <v>1026310</v>
      </c>
      <c r="J44" s="26"/>
      <c r="K44" s="25">
        <f t="shared" si="1"/>
        <v>0</v>
      </c>
      <c r="L44" s="27">
        <f t="shared" si="2"/>
        <v>1026310</v>
      </c>
      <c r="M44" s="27"/>
      <c r="N44" s="28"/>
      <c r="O44" s="29" t="s">
        <v>99</v>
      </c>
      <c r="P44" s="30" t="s">
        <v>1</v>
      </c>
    </row>
    <row r="45" spans="1:16" ht="18.75" customHeight="1">
      <c r="A45" s="21">
        <v>42</v>
      </c>
      <c r="B45" s="22" t="s">
        <v>100</v>
      </c>
      <c r="C45" s="23">
        <v>600</v>
      </c>
      <c r="D45" s="23">
        <v>100</v>
      </c>
      <c r="E45" s="23">
        <v>240</v>
      </c>
      <c r="F45" s="24">
        <v>44.31</v>
      </c>
      <c r="G45" s="23">
        <v>30</v>
      </c>
      <c r="H45" s="23">
        <v>12</v>
      </c>
      <c r="I45" s="25">
        <f t="shared" si="0"/>
        <v>1026310</v>
      </c>
      <c r="J45" s="26"/>
      <c r="K45" s="25">
        <f t="shared" si="1"/>
        <v>0</v>
      </c>
      <c r="L45" s="27">
        <f t="shared" si="2"/>
        <v>1026310</v>
      </c>
      <c r="M45" s="27"/>
      <c r="N45" s="28"/>
      <c r="O45" s="29" t="s">
        <v>101</v>
      </c>
      <c r="P45" s="30" t="s">
        <v>1</v>
      </c>
    </row>
    <row r="46" spans="1:16" ht="18.75" customHeight="1">
      <c r="A46" s="21">
        <v>43</v>
      </c>
      <c r="B46" s="22" t="s">
        <v>102</v>
      </c>
      <c r="C46" s="23"/>
      <c r="D46" s="23">
        <v>100</v>
      </c>
      <c r="E46" s="23">
        <v>240</v>
      </c>
      <c r="F46" s="24">
        <v>44.31</v>
      </c>
      <c r="G46" s="23">
        <v>30</v>
      </c>
      <c r="H46" s="23">
        <v>12</v>
      </c>
      <c r="I46" s="25">
        <f t="shared" si="0"/>
        <v>426310</v>
      </c>
      <c r="J46" s="26"/>
      <c r="K46" s="25">
        <f t="shared" si="1"/>
        <v>0</v>
      </c>
      <c r="L46" s="27">
        <f t="shared" si="2"/>
        <v>426310</v>
      </c>
      <c r="M46" s="27"/>
      <c r="N46" s="28"/>
      <c r="O46" s="29" t="s">
        <v>103</v>
      </c>
      <c r="P46" s="30" t="s">
        <v>1</v>
      </c>
    </row>
    <row r="47" spans="1:16" ht="18.75" customHeight="1">
      <c r="A47" s="21">
        <v>44</v>
      </c>
      <c r="B47" s="22" t="s">
        <v>104</v>
      </c>
      <c r="C47" s="23">
        <v>600</v>
      </c>
      <c r="D47" s="23">
        <v>100</v>
      </c>
      <c r="E47" s="23">
        <v>240</v>
      </c>
      <c r="F47" s="24">
        <v>44.31</v>
      </c>
      <c r="G47" s="23">
        <v>30</v>
      </c>
      <c r="H47" s="23">
        <v>12</v>
      </c>
      <c r="I47" s="25">
        <f t="shared" si="0"/>
        <v>1026310</v>
      </c>
      <c r="J47" s="26"/>
      <c r="K47" s="25">
        <f t="shared" si="1"/>
        <v>0</v>
      </c>
      <c r="L47" s="27">
        <f t="shared" si="2"/>
        <v>1026310</v>
      </c>
      <c r="M47" s="27"/>
      <c r="N47" s="28"/>
      <c r="O47" s="29" t="s">
        <v>105</v>
      </c>
      <c r="P47" s="30" t="s">
        <v>1</v>
      </c>
    </row>
    <row r="48" spans="1:16" ht="18.75" customHeight="1">
      <c r="A48" s="21">
        <v>45</v>
      </c>
      <c r="B48" s="22" t="s">
        <v>106</v>
      </c>
      <c r="C48" s="23"/>
      <c r="D48" s="23">
        <v>100</v>
      </c>
      <c r="E48" s="23">
        <v>240</v>
      </c>
      <c r="F48" s="24"/>
      <c r="G48" s="23">
        <v>30</v>
      </c>
      <c r="H48" s="23">
        <v>12</v>
      </c>
      <c r="I48" s="25">
        <f t="shared" si="0"/>
        <v>382000</v>
      </c>
      <c r="J48" s="26"/>
      <c r="K48" s="25">
        <f t="shared" si="1"/>
        <v>0</v>
      </c>
      <c r="L48" s="27">
        <f t="shared" si="2"/>
        <v>382000</v>
      </c>
      <c r="M48" s="27"/>
      <c r="N48" s="28"/>
      <c r="O48" s="29" t="s">
        <v>107</v>
      </c>
      <c r="P48" s="30" t="s">
        <v>1</v>
      </c>
    </row>
    <row r="49" spans="1:16" ht="18.75" customHeight="1">
      <c r="A49" s="21">
        <v>46</v>
      </c>
      <c r="B49" s="22" t="s">
        <v>108</v>
      </c>
      <c r="C49" s="23">
        <v>600</v>
      </c>
      <c r="D49" s="23">
        <v>100</v>
      </c>
      <c r="E49" s="23">
        <v>240</v>
      </c>
      <c r="F49" s="24"/>
      <c r="G49" s="23">
        <v>30</v>
      </c>
      <c r="H49" s="23">
        <v>12</v>
      </c>
      <c r="I49" s="25">
        <f t="shared" si="0"/>
        <v>982000</v>
      </c>
      <c r="J49" s="26"/>
      <c r="K49" s="25">
        <f t="shared" si="1"/>
        <v>0</v>
      </c>
      <c r="L49" s="27">
        <f t="shared" si="2"/>
        <v>982000</v>
      </c>
      <c r="M49" s="27"/>
      <c r="N49" s="28"/>
      <c r="O49" s="29" t="s">
        <v>109</v>
      </c>
      <c r="P49" s="30" t="s">
        <v>1</v>
      </c>
    </row>
    <row r="50" spans="1:16" ht="18.75" customHeight="1">
      <c r="A50" s="21">
        <v>47</v>
      </c>
      <c r="B50" s="22" t="s">
        <v>110</v>
      </c>
      <c r="C50" s="23">
        <v>600</v>
      </c>
      <c r="D50" s="23">
        <v>100</v>
      </c>
      <c r="E50" s="23">
        <v>240</v>
      </c>
      <c r="F50" s="24">
        <v>44.31</v>
      </c>
      <c r="G50" s="23">
        <v>30</v>
      </c>
      <c r="H50" s="23">
        <v>12</v>
      </c>
      <c r="I50" s="25">
        <f t="shared" si="0"/>
        <v>1026310</v>
      </c>
      <c r="J50" s="26"/>
      <c r="K50" s="25">
        <f t="shared" si="1"/>
        <v>0</v>
      </c>
      <c r="L50" s="27">
        <f t="shared" si="2"/>
        <v>1026310</v>
      </c>
      <c r="M50" s="27"/>
      <c r="N50" s="28"/>
      <c r="O50" s="29" t="s">
        <v>111</v>
      </c>
      <c r="P50" s="30" t="s">
        <v>1</v>
      </c>
    </row>
    <row r="51" spans="1:16" ht="18.75" customHeight="1">
      <c r="A51" s="21">
        <v>48</v>
      </c>
      <c r="B51" s="22" t="s">
        <v>112</v>
      </c>
      <c r="C51" s="23">
        <v>600</v>
      </c>
      <c r="D51" s="23">
        <v>100</v>
      </c>
      <c r="E51" s="23">
        <v>240</v>
      </c>
      <c r="F51" s="24">
        <v>44.31</v>
      </c>
      <c r="G51" s="23">
        <v>30</v>
      </c>
      <c r="H51" s="23">
        <v>12</v>
      </c>
      <c r="I51" s="25">
        <f t="shared" si="0"/>
        <v>1026310</v>
      </c>
      <c r="J51" s="26"/>
      <c r="K51" s="25">
        <f t="shared" si="1"/>
        <v>0</v>
      </c>
      <c r="L51" s="27">
        <f t="shared" si="2"/>
        <v>1026310</v>
      </c>
      <c r="M51" s="27"/>
      <c r="N51" s="28"/>
      <c r="O51" s="29" t="s">
        <v>113</v>
      </c>
      <c r="P51" s="30" t="s">
        <v>1</v>
      </c>
    </row>
    <row r="52" spans="1:16" ht="18.75" customHeight="1">
      <c r="A52" s="21">
        <v>49</v>
      </c>
      <c r="B52" s="22" t="s">
        <v>114</v>
      </c>
      <c r="C52" s="23"/>
      <c r="D52" s="23">
        <v>100</v>
      </c>
      <c r="E52" s="23">
        <v>240</v>
      </c>
      <c r="F52" s="24"/>
      <c r="G52" s="23">
        <v>30</v>
      </c>
      <c r="H52" s="23">
        <v>12</v>
      </c>
      <c r="I52" s="25">
        <f t="shared" si="0"/>
        <v>382000</v>
      </c>
      <c r="J52" s="26"/>
      <c r="K52" s="25">
        <f t="shared" si="1"/>
        <v>0</v>
      </c>
      <c r="L52" s="27">
        <f t="shared" si="2"/>
        <v>382000</v>
      </c>
      <c r="M52" s="27"/>
      <c r="N52" s="28"/>
      <c r="O52" s="29" t="s">
        <v>115</v>
      </c>
      <c r="P52" s="30" t="s">
        <v>1</v>
      </c>
    </row>
    <row r="53" spans="1:16" ht="18.75" customHeight="1">
      <c r="A53" s="21">
        <v>50</v>
      </c>
      <c r="B53" s="33" t="s">
        <v>116</v>
      </c>
      <c r="C53" s="23"/>
      <c r="D53" s="23">
        <v>100</v>
      </c>
      <c r="E53" s="23">
        <v>240</v>
      </c>
      <c r="F53" s="24">
        <v>44.31</v>
      </c>
      <c r="G53" s="23">
        <v>30</v>
      </c>
      <c r="H53" s="23">
        <v>12</v>
      </c>
      <c r="I53" s="25">
        <f t="shared" si="0"/>
        <v>426310</v>
      </c>
      <c r="J53" s="26"/>
      <c r="K53" s="25">
        <f t="shared" si="1"/>
        <v>0</v>
      </c>
      <c r="L53" s="27">
        <f t="shared" si="2"/>
        <v>426310</v>
      </c>
      <c r="M53" s="27"/>
      <c r="N53" s="28"/>
      <c r="O53" s="29"/>
      <c r="P53" s="30" t="s">
        <v>1</v>
      </c>
    </row>
    <row r="54" spans="1:16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</row>
  </sheetData>
  <mergeCells count="10">
    <mergeCell ref="M2:M3"/>
    <mergeCell ref="N2:N3"/>
    <mergeCell ref="O2:O3"/>
    <mergeCell ref="P2:P3"/>
    <mergeCell ref="A2:A3"/>
    <mergeCell ref="B2:B3"/>
    <mergeCell ref="I2:I3"/>
    <mergeCell ref="J2:J3"/>
    <mergeCell ref="K2:K3"/>
    <mergeCell ref="L2:L3"/>
  </mergeCells>
  <pageMargins left="0.41" right="0.37" top="0.2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2020-01-08T02:43:21Z</cp:lastPrinted>
  <dcterms:created xsi:type="dcterms:W3CDTF">2020-01-08T02:41:07Z</dcterms:created>
  <dcterms:modified xsi:type="dcterms:W3CDTF">2020-01-08T02:43:24Z</dcterms:modified>
</cp:coreProperties>
</file>