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7" i="1"/>
  <c r="I57"/>
  <c r="L57" s="1"/>
  <c r="K56"/>
  <c r="I56"/>
  <c r="L56" s="1"/>
  <c r="K55"/>
  <c r="I55"/>
  <c r="L55" s="1"/>
  <c r="K54"/>
  <c r="I54"/>
  <c r="L54" s="1"/>
  <c r="K53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<sst xmlns="http://schemas.openxmlformats.org/spreadsheetml/2006/main" count="179" uniqueCount="126">
  <si>
    <t>BẢNG THU TIỀN THÁNG 1 NĂM 2020    (15 NGÀY ĂN)</t>
  </si>
  <si>
    <t>4A1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</si>
  <si>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</si>
  <si>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</si>
  <si>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</si>
  <si>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</si>
  <si>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</si>
  <si>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</si>
  <si>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</si>
  <si>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</si>
  <si>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</si>
  <si>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</si>
  <si>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</si>
  <si>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</si>
  <si>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</si>
  <si>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</si>
  <si>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</si>
  <si>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</si>
  <si>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Hỏa Chúc An</t>
  </si>
  <si>
    <t>2016AnHC00728</t>
  </si>
  <si>
    <t>Lê Chúc An</t>
  </si>
  <si>
    <t>2016AnLC00729</t>
  </si>
  <si>
    <t>Bùi Thế Anh</t>
  </si>
  <si>
    <t>2016AnhBT00730</t>
  </si>
  <si>
    <t>Đặng Nam Anh</t>
  </si>
  <si>
    <t>2016AnhDN00731</t>
  </si>
  <si>
    <t>Đỗ Tiến Anh</t>
  </si>
  <si>
    <t>2016AnhDT00732</t>
  </si>
  <si>
    <t>Lê Ngọc Kiều Anh</t>
  </si>
  <si>
    <t>2016AnhLNK00733</t>
  </si>
  <si>
    <t>Nguyễn Hà Anh</t>
  </si>
  <si>
    <t>2016AnhNH00734</t>
  </si>
  <si>
    <t>Nguyễn Ngọc Hà Anh</t>
  </si>
  <si>
    <t>2016AnhNNH00735</t>
  </si>
  <si>
    <t>Nguyễn Nhật Anh</t>
  </si>
  <si>
    <t>2016AnhNN00736</t>
  </si>
  <si>
    <t>Phạm Vương Quốc Anh</t>
  </si>
  <si>
    <t>2016AnhPVQ00737</t>
  </si>
  <si>
    <t>Nguyễn Vũ Minh Ánh</t>
  </si>
  <si>
    <t>2016AnhNVM00738</t>
  </si>
  <si>
    <t>Đỗ Bảo Châu</t>
  </si>
  <si>
    <t>2016ChauDB00739</t>
  </si>
  <si>
    <t>Nguyễn Thị Bảo Châu</t>
  </si>
  <si>
    <t>2016ChauNTB00740</t>
  </si>
  <si>
    <t>Đỗ Quỳnh Chi</t>
  </si>
  <si>
    <t>2016ChiDQ00742</t>
  </si>
  <si>
    <t>Lương Chí Dũng</t>
  </si>
  <si>
    <t>2016DungLC00743</t>
  </si>
  <si>
    <t>Trần Đức Dũng</t>
  </si>
  <si>
    <t>2016DungTD00744</t>
  </si>
  <si>
    <t>Nguyễn Trần Đức Duy</t>
  </si>
  <si>
    <t>2016DuyNTD00745</t>
  </si>
  <si>
    <t>Nguyễn Thùy Dương</t>
  </si>
  <si>
    <t>2016DuongNT00746</t>
  </si>
  <si>
    <t>Mai Thái Đô</t>
  </si>
  <si>
    <t>2016DoMT00747</t>
  </si>
  <si>
    <t>Nguyễn Đỗ Khánh Giang</t>
  </si>
  <si>
    <t>2016GiangNDK00748</t>
  </si>
  <si>
    <t>Nguyễn Minh Giang</t>
  </si>
  <si>
    <t>2016GiangNM00749</t>
  </si>
  <si>
    <t>Phạm Hương Giang</t>
  </si>
  <si>
    <t>2016GiangPH00750</t>
  </si>
  <si>
    <t>Trần Thanh Giang</t>
  </si>
  <si>
    <t>2016GiangTT00751</t>
  </si>
  <si>
    <t>Nguyễn Minh Hà</t>
  </si>
  <si>
    <t>2016HaNM00752</t>
  </si>
  <si>
    <t>Nguyễn Nam Hải</t>
  </si>
  <si>
    <t>2016HaiNN00753</t>
  </si>
  <si>
    <t>Nguyễn Minh Hằng</t>
  </si>
  <si>
    <t>2016HangNM00754</t>
  </si>
  <si>
    <t>Lại Ngọc Bảo Hân</t>
  </si>
  <si>
    <t>2016HanLNB00755</t>
  </si>
  <si>
    <t>Vũ Quang Huy</t>
  </si>
  <si>
    <t>2016HuyVQ00756</t>
  </si>
  <si>
    <t>Trần Vân Khánh</t>
  </si>
  <si>
    <t>2016KhanhTV00757</t>
  </si>
  <si>
    <t>Nguyễn Hoàng Lâm</t>
  </si>
  <si>
    <t>2016LamNH00758</t>
  </si>
  <si>
    <t>Trần Xuân Lâm</t>
  </si>
  <si>
    <t>2016LamTX00759</t>
  </si>
  <si>
    <t>Trần Đức Hiếu Lâm</t>
  </si>
  <si>
    <t>2016LamTDH00760</t>
  </si>
  <si>
    <t>Lê Bảo Linh</t>
  </si>
  <si>
    <t>2016LinhLB00761</t>
  </si>
  <si>
    <t>Trần Bảo Linh</t>
  </si>
  <si>
    <t>2016LinhTB00762</t>
  </si>
  <si>
    <t>Phạm Thị Thanh Loan</t>
  </si>
  <si>
    <t>2016LoanPTT00763</t>
  </si>
  <si>
    <t>Nguyễn Minh</t>
  </si>
  <si>
    <t>2016MinhN00764</t>
  </si>
  <si>
    <t>Nguyễn Quốc Minh</t>
  </si>
  <si>
    <t>2016MinhNQ00765</t>
  </si>
  <si>
    <t>Tống Ngọc Bảo Minh</t>
  </si>
  <si>
    <t>2016MinhTNB00766</t>
  </si>
  <si>
    <t>Nguyễn Hà My</t>
  </si>
  <si>
    <t>2016MyNH00767</t>
  </si>
  <si>
    <t>Hoàng Hà Nam</t>
  </si>
  <si>
    <t>2016NamHH00768</t>
  </si>
  <si>
    <t>Nguyễn Khánh Nam</t>
  </si>
  <si>
    <t>2016NamNK00769</t>
  </si>
  <si>
    <t>Nguyễn Trọng Nhân</t>
  </si>
  <si>
    <t>2016NhanNT00770</t>
  </si>
  <si>
    <t>Đặng Yến Nhi</t>
  </si>
  <si>
    <t>2016NhiDY00771</t>
  </si>
  <si>
    <t>Trần Bảo Nhi</t>
  </si>
  <si>
    <t>2016NhiTB00772</t>
  </si>
  <si>
    <t>Nguyễn Nhật Quang</t>
  </si>
  <si>
    <t>2016QuangNN00773</t>
  </si>
  <si>
    <t>Đinh Bá Anh Quân</t>
  </si>
  <si>
    <t>2016QuanDBA00774</t>
  </si>
  <si>
    <t>Nguyễn Thái Sơn</t>
  </si>
  <si>
    <t>2016SonNT00775</t>
  </si>
  <si>
    <t>Phạm Thu Thảo</t>
  </si>
  <si>
    <t>2016ThaoPT00776</t>
  </si>
  <si>
    <t>Phạm Khánh Thủy</t>
  </si>
  <si>
    <t>2016ThuyPK00777</t>
  </si>
  <si>
    <t>Nguyễn Anh Tuấn</t>
  </si>
  <si>
    <t>2016TuanNA00778</t>
  </si>
  <si>
    <t>Lê Mạnh Tùng</t>
  </si>
  <si>
    <t>2016TungLM00779</t>
  </si>
  <si>
    <t>Nguyễn Gia Uy</t>
  </si>
  <si>
    <t>2016UyNG00780</t>
  </si>
  <si>
    <t>Lại Trịnh Thành Vũ</t>
  </si>
  <si>
    <t>2016VuLTT00781</t>
  </si>
  <si>
    <t>Nguyễn Hải Yến</t>
  </si>
  <si>
    <t>2016YenNH00782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</si>
</sst>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3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topLeftCell="A43" workbookViewId="0">
      <selection activeCell="B43" sqref="B43"/>
    </sheetView>
  </sheetViews>
  <sheetFormatPr defaultRowHeight="15"/>
  <cols>
    <col min="1" max="1" width="4.5703125" customWidth="1"/>
    <col min="2" max="2" width="23.28515625" bestFit="1" customWidth="1"/>
    <col min="3" max="3" width="7" bestFit="1" customWidth="1"/>
    <col min="4" max="5" width="5.5703125" customWidth="1"/>
    <col min="6" max="6" width="8.140625" bestFit="1" customWidth="1"/>
    <col min="7" max="8" width="6.140625" customWidth="1"/>
    <col min="10" max="10" width="5.5703125" customWidth="1"/>
    <col min="11" max="11" width="8.28515625" customWidth="1"/>
    <col min="12" max="12" width="10" customWidth="1"/>
    <col min="14" max="14" width="8.7109375" customWidth="1"/>
    <col min="15" max="15" width="16.7109375" bestFit="1" customWidth="1"/>
    <col min="16" max="16" width="4.140625" bestFit="1" customWidth="1"/>
  </cols>
  <sheetData>
    <row r="1" spans="1:16" ht="20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57" si="0">SUM(C4:H4)*1000</f>
        <v>1026310</v>
      </c>
      <c r="J4" s="16"/>
      <c r="K4" s="15">
        <f t="shared" ref="K4:K57" si="1">J4*30000</f>
        <v>0</v>
      </c>
      <c r="L4" s="17">
        <f t="shared" ref="L4:L57" si="2">I4-K4</f>
        <v>1026310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6"/>
      <c r="K5" s="15">
        <f t="shared" si="1"/>
        <v>0</v>
      </c>
      <c r="L5" s="17">
        <f t="shared" si="2"/>
        <v>1026310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6"/>
      <c r="K6" s="15">
        <f t="shared" si="1"/>
        <v>0</v>
      </c>
      <c r="L6" s="17">
        <f t="shared" si="2"/>
        <v>1026310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1026310</v>
      </c>
      <c r="J7" s="16"/>
      <c r="K7" s="15">
        <f t="shared" si="1"/>
        <v>0</v>
      </c>
      <c r="L7" s="17">
        <f t="shared" si="2"/>
        <v>1026310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6">
        <v>1</v>
      </c>
      <c r="K8" s="15">
        <f t="shared" si="1"/>
        <v>30000</v>
      </c>
      <c r="L8" s="17">
        <f t="shared" si="2"/>
        <v>996310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6">
        <v>2</v>
      </c>
      <c r="K9" s="15">
        <f t="shared" si="1"/>
        <v>60000</v>
      </c>
      <c r="L9" s="17">
        <f t="shared" si="2"/>
        <v>966310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1026310</v>
      </c>
      <c r="J10" s="16"/>
      <c r="K10" s="15">
        <f t="shared" si="1"/>
        <v>0</v>
      </c>
      <c r="L10" s="17">
        <f t="shared" si="2"/>
        <v>1026310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/>
      <c r="K11" s="15">
        <f t="shared" si="1"/>
        <v>0</v>
      </c>
      <c r="L11" s="17">
        <f t="shared" si="2"/>
        <v>1026310</v>
      </c>
      <c r="M11" s="17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22"/>
      <c r="G12" s="13">
        <v>30</v>
      </c>
      <c r="H12" s="13">
        <v>12</v>
      </c>
      <c r="I12" s="15">
        <f t="shared" si="0"/>
        <v>982000</v>
      </c>
      <c r="J12" s="16"/>
      <c r="K12" s="15">
        <f t="shared" si="1"/>
        <v>0</v>
      </c>
      <c r="L12" s="17">
        <f t="shared" si="2"/>
        <v>982000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6"/>
      <c r="K13" s="15">
        <f t="shared" si="1"/>
        <v>0</v>
      </c>
      <c r="L13" s="17">
        <f t="shared" si="2"/>
        <v>1026310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1026310</v>
      </c>
      <c r="J14" s="16"/>
      <c r="K14" s="15">
        <f t="shared" si="1"/>
        <v>0</v>
      </c>
      <c r="L14" s="17">
        <f t="shared" si="2"/>
        <v>1026310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6"/>
      <c r="K15" s="15">
        <f t="shared" si="1"/>
        <v>0</v>
      </c>
      <c r="L15" s="17">
        <f t="shared" si="2"/>
        <v>1026310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13"/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426310</v>
      </c>
      <c r="J16" s="16"/>
      <c r="K16" s="15">
        <f t="shared" si="1"/>
        <v>0</v>
      </c>
      <c r="L16" s="17">
        <f t="shared" si="2"/>
        <v>426310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6">
        <v>2</v>
      </c>
      <c r="K17" s="15">
        <f t="shared" si="1"/>
        <v>60000</v>
      </c>
      <c r="L17" s="17">
        <f t="shared" si="2"/>
        <v>966310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12" t="s">
        <v>46</v>
      </c>
      <c r="C18" s="13">
        <v>600</v>
      </c>
      <c r="D18" s="13">
        <v>100</v>
      </c>
      <c r="E18" s="13">
        <v>240</v>
      </c>
      <c r="F18" s="14"/>
      <c r="G18" s="13">
        <v>30</v>
      </c>
      <c r="H18" s="13">
        <v>12</v>
      </c>
      <c r="I18" s="15">
        <f t="shared" si="0"/>
        <v>982000</v>
      </c>
      <c r="J18" s="16"/>
      <c r="K18" s="15">
        <f t="shared" si="1"/>
        <v>0</v>
      </c>
      <c r="L18" s="17">
        <f t="shared" si="2"/>
        <v>982000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/>
      <c r="G19" s="13">
        <v>30</v>
      </c>
      <c r="H19" s="13">
        <v>12</v>
      </c>
      <c r="I19" s="15">
        <f t="shared" si="0"/>
        <v>982000</v>
      </c>
      <c r="J19" s="16"/>
      <c r="K19" s="15">
        <f t="shared" si="1"/>
        <v>0</v>
      </c>
      <c r="L19" s="17">
        <f t="shared" si="2"/>
        <v>982000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16"/>
      <c r="K20" s="15">
        <f t="shared" si="1"/>
        <v>0</v>
      </c>
      <c r="L20" s="17">
        <f t="shared" si="2"/>
        <v>1026310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/>
      <c r="G21" s="13">
        <v>30</v>
      </c>
      <c r="H21" s="13">
        <v>12</v>
      </c>
      <c r="I21" s="15">
        <f t="shared" si="0"/>
        <v>982000</v>
      </c>
      <c r="J21" s="16">
        <v>4</v>
      </c>
      <c r="K21" s="15">
        <f t="shared" si="1"/>
        <v>120000</v>
      </c>
      <c r="L21" s="17">
        <f t="shared" si="2"/>
        <v>862000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6"/>
      <c r="K22" s="15">
        <f t="shared" si="1"/>
        <v>0</v>
      </c>
      <c r="L22" s="17">
        <f t="shared" si="2"/>
        <v>1026310</v>
      </c>
      <c r="M22" s="17"/>
      <c r="N22" s="18"/>
      <c r="O22" s="19" t="s">
        <v>55</v>
      </c>
      <c r="P22" s="20" t="s">
        <v>1</v>
      </c>
    </row>
    <row r="23" spans="1:16" ht="18" customHeight="1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6"/>
      <c r="K23" s="15">
        <f t="shared" si="1"/>
        <v>0</v>
      </c>
      <c r="L23" s="17">
        <f t="shared" si="2"/>
        <v>1026310</v>
      </c>
      <c r="M23" s="17"/>
      <c r="N23" s="18"/>
      <c r="O23" s="19" t="s">
        <v>57</v>
      </c>
      <c r="P23" s="20" t="s">
        <v>1</v>
      </c>
    </row>
    <row r="24" spans="1:16" ht="18" customHeight="1">
      <c r="A24" s="11">
        <v>21</v>
      </c>
      <c r="B24" s="12" t="s">
        <v>58</v>
      </c>
      <c r="C24" s="13">
        <v>600</v>
      </c>
      <c r="D24" s="13">
        <v>100</v>
      </c>
      <c r="E24" s="13">
        <v>240</v>
      </c>
      <c r="F24" s="14"/>
      <c r="G24" s="13">
        <v>30</v>
      </c>
      <c r="H24" s="13">
        <v>12</v>
      </c>
      <c r="I24" s="15">
        <f t="shared" si="0"/>
        <v>982000</v>
      </c>
      <c r="J24" s="16"/>
      <c r="K24" s="15">
        <f t="shared" si="1"/>
        <v>0</v>
      </c>
      <c r="L24" s="17">
        <f t="shared" si="2"/>
        <v>982000</v>
      </c>
      <c r="M24" s="17"/>
      <c r="N24" s="18"/>
      <c r="O24" s="19" t="s">
        <v>59</v>
      </c>
      <c r="P24" s="20" t="s">
        <v>1</v>
      </c>
    </row>
    <row r="25" spans="1:16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16"/>
      <c r="K25" s="15">
        <f t="shared" si="1"/>
        <v>0</v>
      </c>
      <c r="L25" s="17">
        <f t="shared" si="2"/>
        <v>1026310</v>
      </c>
      <c r="M25" s="17"/>
      <c r="N25" s="18"/>
      <c r="O25" s="19" t="s">
        <v>61</v>
      </c>
      <c r="P25" s="20" t="s">
        <v>1</v>
      </c>
    </row>
    <row r="26" spans="1:16" ht="18" customHeight="1">
      <c r="A26" s="11">
        <v>23</v>
      </c>
      <c r="B26" s="12" t="s">
        <v>62</v>
      </c>
      <c r="C26" s="13"/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426310</v>
      </c>
      <c r="J26" s="16"/>
      <c r="K26" s="15">
        <f t="shared" si="1"/>
        <v>0</v>
      </c>
      <c r="L26" s="17">
        <f t="shared" si="2"/>
        <v>426310</v>
      </c>
      <c r="M26" s="17"/>
      <c r="N26" s="18"/>
      <c r="O26" s="19" t="s">
        <v>63</v>
      </c>
      <c r="P26" s="20" t="s">
        <v>1</v>
      </c>
    </row>
    <row r="27" spans="1:16" ht="18" customHeight="1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6"/>
      <c r="K27" s="15">
        <f t="shared" si="1"/>
        <v>0</v>
      </c>
      <c r="L27" s="17">
        <f t="shared" si="2"/>
        <v>1026310</v>
      </c>
      <c r="M27" s="17"/>
      <c r="N27" s="18"/>
      <c r="O27" s="19" t="s">
        <v>65</v>
      </c>
      <c r="P27" s="20" t="s">
        <v>1</v>
      </c>
    </row>
    <row r="28" spans="1:16" ht="18" customHeight="1">
      <c r="A28" s="11">
        <v>25</v>
      </c>
      <c r="B28" s="12" t="s">
        <v>66</v>
      </c>
      <c r="C28" s="13">
        <v>600</v>
      </c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1026310</v>
      </c>
      <c r="J28" s="16"/>
      <c r="K28" s="15">
        <f t="shared" si="1"/>
        <v>0</v>
      </c>
      <c r="L28" s="17">
        <f t="shared" si="2"/>
        <v>1026310</v>
      </c>
      <c r="M28" s="17"/>
      <c r="N28" s="18"/>
      <c r="O28" s="19" t="s">
        <v>67</v>
      </c>
      <c r="P28" s="20" t="s">
        <v>1</v>
      </c>
    </row>
    <row r="29" spans="1:16" ht="18" customHeight="1">
      <c r="A29" s="11">
        <v>26</v>
      </c>
      <c r="B29" s="12" t="s">
        <v>68</v>
      </c>
      <c r="C29" s="13"/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426310</v>
      </c>
      <c r="J29" s="16"/>
      <c r="K29" s="15">
        <f t="shared" si="1"/>
        <v>0</v>
      </c>
      <c r="L29" s="17">
        <f t="shared" si="2"/>
        <v>426310</v>
      </c>
      <c r="M29" s="17"/>
      <c r="N29" s="18"/>
      <c r="O29" s="19" t="s">
        <v>69</v>
      </c>
      <c r="P29" s="20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6"/>
      <c r="K30" s="15">
        <f t="shared" si="1"/>
        <v>0</v>
      </c>
      <c r="L30" s="17">
        <f t="shared" si="2"/>
        <v>1026310</v>
      </c>
      <c r="M30" s="17"/>
      <c r="N30" s="18"/>
      <c r="O30" s="19" t="s">
        <v>71</v>
      </c>
      <c r="P30" s="20" t="s">
        <v>1</v>
      </c>
    </row>
    <row r="31" spans="1:16" ht="18" customHeight="1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6">
        <v>1</v>
      </c>
      <c r="K31" s="15">
        <f t="shared" si="1"/>
        <v>30000</v>
      </c>
      <c r="L31" s="17">
        <f t="shared" si="2"/>
        <v>996310</v>
      </c>
      <c r="M31" s="17"/>
      <c r="N31" s="18"/>
      <c r="O31" s="19" t="s">
        <v>73</v>
      </c>
      <c r="P31" s="20" t="s">
        <v>1</v>
      </c>
    </row>
    <row r="32" spans="1:16" ht="18" customHeight="1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6"/>
      <c r="K32" s="15">
        <f t="shared" si="1"/>
        <v>0</v>
      </c>
      <c r="L32" s="17">
        <f t="shared" si="2"/>
        <v>1026310</v>
      </c>
      <c r="M32" s="17"/>
      <c r="N32" s="18"/>
      <c r="O32" s="19" t="s">
        <v>75</v>
      </c>
      <c r="P32" s="20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/>
      <c r="K33" s="15">
        <f t="shared" si="1"/>
        <v>0</v>
      </c>
      <c r="L33" s="17">
        <f t="shared" si="2"/>
        <v>1026310</v>
      </c>
      <c r="M33" s="17"/>
      <c r="N33" s="18"/>
      <c r="O33" s="19" t="s">
        <v>77</v>
      </c>
      <c r="P33" s="20" t="s">
        <v>1</v>
      </c>
    </row>
    <row r="34" spans="1:16" ht="18" customHeight="1">
      <c r="A34" s="11">
        <v>31</v>
      </c>
      <c r="B34" s="12" t="s">
        <v>78</v>
      </c>
      <c r="C34" s="13">
        <v>600</v>
      </c>
      <c r="D34" s="13">
        <v>100</v>
      </c>
      <c r="E34" s="13">
        <v>240</v>
      </c>
      <c r="F34" s="14"/>
      <c r="G34" s="13">
        <v>30</v>
      </c>
      <c r="H34" s="13">
        <v>12</v>
      </c>
      <c r="I34" s="15">
        <f t="shared" si="0"/>
        <v>982000</v>
      </c>
      <c r="J34" s="16"/>
      <c r="K34" s="15">
        <f t="shared" si="1"/>
        <v>0</v>
      </c>
      <c r="L34" s="17">
        <f t="shared" si="2"/>
        <v>982000</v>
      </c>
      <c r="M34" s="17"/>
      <c r="N34" s="18"/>
      <c r="O34" s="19" t="s">
        <v>79</v>
      </c>
      <c r="P34" s="20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6">
        <v>6</v>
      </c>
      <c r="K35" s="15">
        <f t="shared" si="1"/>
        <v>180000</v>
      </c>
      <c r="L35" s="17">
        <f t="shared" si="2"/>
        <v>846310</v>
      </c>
      <c r="M35" s="17"/>
      <c r="N35" s="18"/>
      <c r="O35" s="19" t="s">
        <v>81</v>
      </c>
      <c r="P35" s="20" t="s">
        <v>1</v>
      </c>
    </row>
    <row r="36" spans="1:16" ht="18" customHeight="1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6"/>
      <c r="K36" s="15">
        <f t="shared" si="1"/>
        <v>0</v>
      </c>
      <c r="L36" s="17">
        <f t="shared" si="2"/>
        <v>1026310</v>
      </c>
      <c r="M36" s="17"/>
      <c r="N36" s="18"/>
      <c r="O36" s="19" t="s">
        <v>83</v>
      </c>
      <c r="P36" s="20" t="s">
        <v>1</v>
      </c>
    </row>
    <row r="37" spans="1:16" ht="18" customHeight="1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6"/>
      <c r="K37" s="15">
        <f t="shared" si="1"/>
        <v>0</v>
      </c>
      <c r="L37" s="17">
        <f t="shared" si="2"/>
        <v>1026310</v>
      </c>
      <c r="M37" s="17"/>
      <c r="N37" s="18"/>
      <c r="O37" s="19" t="s">
        <v>85</v>
      </c>
      <c r="P37" s="20" t="s">
        <v>1</v>
      </c>
    </row>
    <row r="38" spans="1:16" ht="18" customHeight="1">
      <c r="A38" s="11">
        <v>35</v>
      </c>
      <c r="B38" s="12" t="s">
        <v>86</v>
      </c>
      <c r="C38" s="13"/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426310</v>
      </c>
      <c r="J38" s="16"/>
      <c r="K38" s="15">
        <f t="shared" si="1"/>
        <v>0</v>
      </c>
      <c r="L38" s="17">
        <f t="shared" si="2"/>
        <v>426310</v>
      </c>
      <c r="M38" s="17"/>
      <c r="N38" s="18"/>
      <c r="O38" s="19" t="s">
        <v>87</v>
      </c>
      <c r="P38" s="20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/>
      <c r="G39" s="13">
        <v>30</v>
      </c>
      <c r="H39" s="13">
        <v>12</v>
      </c>
      <c r="I39" s="15">
        <f t="shared" si="0"/>
        <v>982000</v>
      </c>
      <c r="J39" s="16"/>
      <c r="K39" s="15">
        <f t="shared" si="1"/>
        <v>0</v>
      </c>
      <c r="L39" s="17">
        <f t="shared" si="2"/>
        <v>982000</v>
      </c>
      <c r="M39" s="17"/>
      <c r="N39" s="18"/>
      <c r="O39" s="19" t="s">
        <v>89</v>
      </c>
      <c r="P39" s="20" t="s">
        <v>1</v>
      </c>
    </row>
    <row r="40" spans="1:16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/>
      <c r="G40" s="13">
        <v>30</v>
      </c>
      <c r="H40" s="13">
        <v>12</v>
      </c>
      <c r="I40" s="15">
        <f t="shared" si="0"/>
        <v>982000</v>
      </c>
      <c r="J40" s="16">
        <v>1</v>
      </c>
      <c r="K40" s="15">
        <f t="shared" si="1"/>
        <v>30000</v>
      </c>
      <c r="L40" s="17">
        <f t="shared" si="2"/>
        <v>952000</v>
      </c>
      <c r="M40" s="17"/>
      <c r="N40" s="18"/>
      <c r="O40" s="19" t="s">
        <v>91</v>
      </c>
      <c r="P40" s="20" t="s">
        <v>1</v>
      </c>
    </row>
    <row r="41" spans="1:16" ht="18" customHeight="1">
      <c r="A41" s="11">
        <v>38</v>
      </c>
      <c r="B41" s="12" t="s">
        <v>92</v>
      </c>
      <c r="C41" s="13">
        <v>600</v>
      </c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1026310</v>
      </c>
      <c r="J41" s="16"/>
      <c r="K41" s="15">
        <f t="shared" si="1"/>
        <v>0</v>
      </c>
      <c r="L41" s="17">
        <f t="shared" si="2"/>
        <v>1026310</v>
      </c>
      <c r="M41" s="17"/>
      <c r="N41" s="18"/>
      <c r="O41" s="19" t="s">
        <v>93</v>
      </c>
      <c r="P41" s="20" t="s">
        <v>1</v>
      </c>
    </row>
    <row r="42" spans="1:16" ht="18" customHeight="1">
      <c r="A42" s="11">
        <v>39</v>
      </c>
      <c r="B42" s="12" t="s">
        <v>94</v>
      </c>
      <c r="C42" s="13">
        <v>600</v>
      </c>
      <c r="D42" s="13">
        <v>100</v>
      </c>
      <c r="E42" s="13">
        <v>240</v>
      </c>
      <c r="F42" s="14"/>
      <c r="G42" s="13">
        <v>30</v>
      </c>
      <c r="H42" s="13">
        <v>12</v>
      </c>
      <c r="I42" s="15">
        <f t="shared" si="0"/>
        <v>982000</v>
      </c>
      <c r="J42" s="16">
        <v>1</v>
      </c>
      <c r="K42" s="15">
        <f t="shared" si="1"/>
        <v>30000</v>
      </c>
      <c r="L42" s="17">
        <f t="shared" si="2"/>
        <v>952000</v>
      </c>
      <c r="M42" s="17"/>
      <c r="N42" s="18"/>
      <c r="O42" s="19" t="s">
        <v>95</v>
      </c>
      <c r="P42" s="20" t="s">
        <v>1</v>
      </c>
    </row>
    <row r="43" spans="1:16" ht="18" customHeight="1">
      <c r="A43" s="11">
        <v>40</v>
      </c>
      <c r="B43" s="12" t="s">
        <v>96</v>
      </c>
      <c r="C43" s="13">
        <v>600</v>
      </c>
      <c r="D43" s="13">
        <v>100</v>
      </c>
      <c r="E43" s="13">
        <v>240</v>
      </c>
      <c r="F43" s="14">
        <v>44.31</v>
      </c>
      <c r="G43" s="13">
        <v>30</v>
      </c>
      <c r="H43" s="13">
        <v>12</v>
      </c>
      <c r="I43" s="15">
        <f t="shared" si="0"/>
        <v>1026310</v>
      </c>
      <c r="J43" s="16">
        <v>2</v>
      </c>
      <c r="K43" s="15">
        <f t="shared" si="1"/>
        <v>60000</v>
      </c>
      <c r="L43" s="17">
        <f t="shared" si="2"/>
        <v>966310</v>
      </c>
      <c r="M43" s="17"/>
      <c r="N43" s="18"/>
      <c r="O43" s="19" t="s">
        <v>97</v>
      </c>
      <c r="P43" s="20" t="s">
        <v>1</v>
      </c>
    </row>
    <row r="44" spans="1:16" ht="18" customHeight="1">
      <c r="A44" s="11">
        <v>41</v>
      </c>
      <c r="B44" s="12" t="s">
        <v>98</v>
      </c>
      <c r="C44" s="13">
        <v>600</v>
      </c>
      <c r="D44" s="13">
        <v>100</v>
      </c>
      <c r="E44" s="13">
        <v>240</v>
      </c>
      <c r="F44" s="14">
        <v>44.31</v>
      </c>
      <c r="G44" s="13">
        <v>30</v>
      </c>
      <c r="H44" s="13">
        <v>12</v>
      </c>
      <c r="I44" s="15">
        <f t="shared" si="0"/>
        <v>1026310</v>
      </c>
      <c r="J44" s="16">
        <v>1</v>
      </c>
      <c r="K44" s="15">
        <f t="shared" si="1"/>
        <v>30000</v>
      </c>
      <c r="L44" s="17">
        <f t="shared" si="2"/>
        <v>996310</v>
      </c>
      <c r="M44" s="17"/>
      <c r="N44" s="18"/>
      <c r="O44" s="19" t="s">
        <v>99</v>
      </c>
      <c r="P44" s="20" t="s">
        <v>1</v>
      </c>
    </row>
    <row r="45" spans="1:16" ht="18" customHeight="1">
      <c r="A45" s="11">
        <v>42</v>
      </c>
      <c r="B45" s="12" t="s">
        <v>100</v>
      </c>
      <c r="C45" s="13">
        <v>600</v>
      </c>
      <c r="D45" s="13">
        <v>100</v>
      </c>
      <c r="E45" s="13">
        <v>240</v>
      </c>
      <c r="F45" s="14">
        <v>44.31</v>
      </c>
      <c r="G45" s="13">
        <v>30</v>
      </c>
      <c r="H45" s="13">
        <v>12</v>
      </c>
      <c r="I45" s="15">
        <f t="shared" si="0"/>
        <v>1026310</v>
      </c>
      <c r="J45" s="16"/>
      <c r="K45" s="15">
        <f t="shared" si="1"/>
        <v>0</v>
      </c>
      <c r="L45" s="17">
        <f t="shared" si="2"/>
        <v>1026310</v>
      </c>
      <c r="M45" s="17"/>
      <c r="N45" s="18"/>
      <c r="O45" s="19" t="s">
        <v>101</v>
      </c>
      <c r="P45" s="20" t="s">
        <v>1</v>
      </c>
    </row>
    <row r="46" spans="1:16" ht="18" customHeight="1">
      <c r="A46" s="11">
        <v>43</v>
      </c>
      <c r="B46" s="12" t="s">
        <v>102</v>
      </c>
      <c r="C46" s="13"/>
      <c r="D46" s="13">
        <v>100</v>
      </c>
      <c r="E46" s="13">
        <v>240</v>
      </c>
      <c r="F46" s="14">
        <v>44.31</v>
      </c>
      <c r="G46" s="13">
        <v>30</v>
      </c>
      <c r="H46" s="13">
        <v>12</v>
      </c>
      <c r="I46" s="15">
        <f t="shared" si="0"/>
        <v>426310</v>
      </c>
      <c r="J46" s="16"/>
      <c r="K46" s="15">
        <f t="shared" si="1"/>
        <v>0</v>
      </c>
      <c r="L46" s="17">
        <f t="shared" si="2"/>
        <v>426310</v>
      </c>
      <c r="M46" s="17"/>
      <c r="N46" s="18"/>
      <c r="O46" s="19" t="s">
        <v>103</v>
      </c>
      <c r="P46" s="20" t="s">
        <v>1</v>
      </c>
    </row>
    <row r="47" spans="1:16" ht="18" customHeight="1">
      <c r="A47" s="11">
        <v>44</v>
      </c>
      <c r="B47" s="12" t="s">
        <v>104</v>
      </c>
      <c r="C47" s="13">
        <v>600</v>
      </c>
      <c r="D47" s="13">
        <v>100</v>
      </c>
      <c r="E47" s="13">
        <v>240</v>
      </c>
      <c r="F47" s="14"/>
      <c r="G47" s="13">
        <v>30</v>
      </c>
      <c r="H47" s="13">
        <v>12</v>
      </c>
      <c r="I47" s="15">
        <f t="shared" si="0"/>
        <v>982000</v>
      </c>
      <c r="J47" s="13"/>
      <c r="K47" s="15">
        <f t="shared" si="1"/>
        <v>0</v>
      </c>
      <c r="L47" s="17">
        <f t="shared" si="2"/>
        <v>982000</v>
      </c>
      <c r="M47" s="17"/>
      <c r="N47" s="18"/>
      <c r="O47" s="19" t="s">
        <v>105</v>
      </c>
      <c r="P47" s="20" t="s">
        <v>1</v>
      </c>
    </row>
    <row r="48" spans="1:16" ht="18" customHeight="1">
      <c r="A48" s="11">
        <v>45</v>
      </c>
      <c r="B48" s="12" t="s">
        <v>106</v>
      </c>
      <c r="C48" s="13">
        <v>600</v>
      </c>
      <c r="D48" s="13">
        <v>100</v>
      </c>
      <c r="E48" s="13">
        <v>240</v>
      </c>
      <c r="F48" s="14">
        <v>44.31</v>
      </c>
      <c r="G48" s="13">
        <v>30</v>
      </c>
      <c r="H48" s="13">
        <v>12</v>
      </c>
      <c r="I48" s="15">
        <f t="shared" si="0"/>
        <v>1026310</v>
      </c>
      <c r="J48" s="16">
        <v>1</v>
      </c>
      <c r="K48" s="15">
        <f t="shared" si="1"/>
        <v>30000</v>
      </c>
      <c r="L48" s="17">
        <f t="shared" si="2"/>
        <v>996310</v>
      </c>
      <c r="M48" s="17"/>
      <c r="N48" s="18"/>
      <c r="O48" s="19" t="s">
        <v>107</v>
      </c>
      <c r="P48" s="20" t="s">
        <v>1</v>
      </c>
    </row>
    <row r="49" spans="1:16" ht="18" customHeight="1">
      <c r="A49" s="11">
        <v>46</v>
      </c>
      <c r="B49" s="12" t="s">
        <v>108</v>
      </c>
      <c r="C49" s="13">
        <v>600</v>
      </c>
      <c r="D49" s="13">
        <v>100</v>
      </c>
      <c r="E49" s="13">
        <v>240</v>
      </c>
      <c r="F49" s="14">
        <v>44.31</v>
      </c>
      <c r="G49" s="13">
        <v>30</v>
      </c>
      <c r="H49" s="13">
        <v>12</v>
      </c>
      <c r="I49" s="15">
        <f t="shared" si="0"/>
        <v>1026310</v>
      </c>
      <c r="J49" s="13">
        <v>2</v>
      </c>
      <c r="K49" s="15">
        <f t="shared" si="1"/>
        <v>60000</v>
      </c>
      <c r="L49" s="17">
        <f t="shared" si="2"/>
        <v>966310</v>
      </c>
      <c r="M49" s="17"/>
      <c r="N49" s="18"/>
      <c r="O49" s="19" t="s">
        <v>109</v>
      </c>
      <c r="P49" s="20" t="s">
        <v>1</v>
      </c>
    </row>
    <row r="50" spans="1:16" ht="18" customHeight="1">
      <c r="A50" s="11">
        <v>47</v>
      </c>
      <c r="B50" s="12" t="s">
        <v>110</v>
      </c>
      <c r="C50" s="13">
        <v>600</v>
      </c>
      <c r="D50" s="13">
        <v>100</v>
      </c>
      <c r="E50" s="13">
        <v>240</v>
      </c>
      <c r="F50" s="14">
        <v>44.31</v>
      </c>
      <c r="G50" s="13">
        <v>30</v>
      </c>
      <c r="H50" s="13">
        <v>12</v>
      </c>
      <c r="I50" s="15">
        <f t="shared" si="0"/>
        <v>1026310</v>
      </c>
      <c r="J50" s="13">
        <v>1</v>
      </c>
      <c r="K50" s="15">
        <f t="shared" si="1"/>
        <v>30000</v>
      </c>
      <c r="L50" s="17">
        <f t="shared" si="2"/>
        <v>996310</v>
      </c>
      <c r="M50" s="17"/>
      <c r="N50" s="18"/>
      <c r="O50" s="19" t="s">
        <v>111</v>
      </c>
      <c r="P50" s="20" t="s">
        <v>1</v>
      </c>
    </row>
    <row r="51" spans="1:16" ht="18" customHeight="1">
      <c r="A51" s="11">
        <v>48</v>
      </c>
      <c r="B51" s="12" t="s">
        <v>112</v>
      </c>
      <c r="C51" s="13">
        <v>600</v>
      </c>
      <c r="D51" s="13">
        <v>100</v>
      </c>
      <c r="E51" s="13">
        <v>240</v>
      </c>
      <c r="F51" s="14">
        <v>44.31</v>
      </c>
      <c r="G51" s="13">
        <v>30</v>
      </c>
      <c r="H51" s="13">
        <v>12</v>
      </c>
      <c r="I51" s="15">
        <f t="shared" si="0"/>
        <v>1026310</v>
      </c>
      <c r="J51" s="13"/>
      <c r="K51" s="15">
        <f t="shared" si="1"/>
        <v>0</v>
      </c>
      <c r="L51" s="17">
        <f t="shared" si="2"/>
        <v>1026310</v>
      </c>
      <c r="M51" s="17"/>
      <c r="N51" s="18"/>
      <c r="O51" s="19" t="s">
        <v>113</v>
      </c>
      <c r="P51" s="20" t="s">
        <v>1</v>
      </c>
    </row>
    <row r="52" spans="1:16" ht="18" customHeight="1">
      <c r="A52" s="11">
        <v>49</v>
      </c>
      <c r="B52" s="12" t="s">
        <v>114</v>
      </c>
      <c r="C52" s="13">
        <v>600</v>
      </c>
      <c r="D52" s="13">
        <v>100</v>
      </c>
      <c r="E52" s="13">
        <v>240</v>
      </c>
      <c r="F52" s="14">
        <v>44.31</v>
      </c>
      <c r="G52" s="13">
        <v>30</v>
      </c>
      <c r="H52" s="13">
        <v>12</v>
      </c>
      <c r="I52" s="15">
        <f t="shared" si="0"/>
        <v>1026310</v>
      </c>
      <c r="J52" s="13"/>
      <c r="K52" s="15">
        <f t="shared" si="1"/>
        <v>0</v>
      </c>
      <c r="L52" s="17">
        <f t="shared" si="2"/>
        <v>1026310</v>
      </c>
      <c r="M52" s="17"/>
      <c r="N52" s="18"/>
      <c r="O52" s="19" t="s">
        <v>115</v>
      </c>
      <c r="P52" s="20" t="s">
        <v>1</v>
      </c>
    </row>
    <row r="53" spans="1:16" ht="18" customHeight="1">
      <c r="A53" s="11">
        <v>50</v>
      </c>
      <c r="B53" s="12" t="s">
        <v>116</v>
      </c>
      <c r="C53" s="13">
        <v>600</v>
      </c>
      <c r="D53" s="13">
        <v>100</v>
      </c>
      <c r="E53" s="13">
        <v>240</v>
      </c>
      <c r="F53" s="14">
        <v>44.31</v>
      </c>
      <c r="G53" s="13">
        <v>30</v>
      </c>
      <c r="H53" s="13">
        <v>12</v>
      </c>
      <c r="I53" s="15">
        <f t="shared" si="0"/>
        <v>1026310</v>
      </c>
      <c r="J53" s="13"/>
      <c r="K53" s="15">
        <f t="shared" si="1"/>
        <v>0</v>
      </c>
      <c r="L53" s="17">
        <f t="shared" si="2"/>
        <v>1026310</v>
      </c>
      <c r="M53" s="17"/>
      <c r="N53" s="18"/>
      <c r="O53" s="19" t="s">
        <v>117</v>
      </c>
      <c r="P53" s="20" t="s">
        <v>1</v>
      </c>
    </row>
    <row r="54" spans="1:16" ht="18" customHeight="1">
      <c r="A54" s="11">
        <v>51</v>
      </c>
      <c r="B54" s="12" t="s">
        <v>118</v>
      </c>
      <c r="C54" s="13">
        <v>600</v>
      </c>
      <c r="D54" s="13">
        <v>100</v>
      </c>
      <c r="E54" s="13">
        <v>240</v>
      </c>
      <c r="F54" s="14">
        <v>44.31</v>
      </c>
      <c r="G54" s="13">
        <v>30</v>
      </c>
      <c r="H54" s="13">
        <v>12</v>
      </c>
      <c r="I54" s="15">
        <f t="shared" si="0"/>
        <v>1026310</v>
      </c>
      <c r="J54" s="13"/>
      <c r="K54" s="15">
        <f t="shared" si="1"/>
        <v>0</v>
      </c>
      <c r="L54" s="17">
        <f t="shared" si="2"/>
        <v>1026310</v>
      </c>
      <c r="M54" s="17"/>
      <c r="N54" s="18"/>
      <c r="O54" s="19" t="s">
        <v>119</v>
      </c>
      <c r="P54" s="20" t="s">
        <v>1</v>
      </c>
    </row>
    <row r="55" spans="1:16" ht="18" customHeight="1">
      <c r="A55" s="11">
        <v>52</v>
      </c>
      <c r="B55" s="12" t="s">
        <v>120</v>
      </c>
      <c r="C55" s="13">
        <v>600</v>
      </c>
      <c r="D55" s="13">
        <v>100</v>
      </c>
      <c r="E55" s="13">
        <v>240</v>
      </c>
      <c r="F55" s="14">
        <v>44.31</v>
      </c>
      <c r="G55" s="13">
        <v>30</v>
      </c>
      <c r="H55" s="13">
        <v>12</v>
      </c>
      <c r="I55" s="15">
        <f t="shared" si="0"/>
        <v>1026310</v>
      </c>
      <c r="J55" s="13"/>
      <c r="K55" s="15">
        <f t="shared" si="1"/>
        <v>0</v>
      </c>
      <c r="L55" s="17">
        <f t="shared" si="2"/>
        <v>1026310</v>
      </c>
      <c r="M55" s="17"/>
      <c r="N55" s="18"/>
      <c r="O55" s="19" t="s">
        <v>121</v>
      </c>
      <c r="P55" s="20" t="s">
        <v>1</v>
      </c>
    </row>
    <row r="56" spans="1:16" ht="18" customHeight="1">
      <c r="A56" s="11">
        <v>53</v>
      </c>
      <c r="B56" s="12" t="s">
        <v>122</v>
      </c>
      <c r="C56" s="13">
        <v>600</v>
      </c>
      <c r="D56" s="13">
        <v>100</v>
      </c>
      <c r="E56" s="13">
        <v>240</v>
      </c>
      <c r="F56" s="14">
        <v>44.31</v>
      </c>
      <c r="G56" s="13">
        <v>30</v>
      </c>
      <c r="H56" s="13">
        <v>12</v>
      </c>
      <c r="I56" s="15">
        <f t="shared" si="0"/>
        <v>1026310</v>
      </c>
      <c r="J56" s="13"/>
      <c r="K56" s="15">
        <f t="shared" si="1"/>
        <v>0</v>
      </c>
      <c r="L56" s="17">
        <f t="shared" si="2"/>
        <v>1026310</v>
      </c>
      <c r="M56" s="17"/>
      <c r="N56" s="18"/>
      <c r="O56" s="19" t="s">
        <v>123</v>
      </c>
      <c r="P56" s="20" t="s">
        <v>1</v>
      </c>
    </row>
    <row r="57" spans="1:16" ht="18" customHeight="1">
      <c r="A57" s="11">
        <v>54</v>
      </c>
      <c r="B57" s="12" t="s">
        <v>124</v>
      </c>
      <c r="C57" s="13"/>
      <c r="D57" s="13">
        <v>100</v>
      </c>
      <c r="E57" s="13">
        <v>240</v>
      </c>
      <c r="F57" s="14">
        <v>44.31</v>
      </c>
      <c r="G57" s="13">
        <v>30</v>
      </c>
      <c r="H57" s="13">
        <v>12</v>
      </c>
      <c r="I57" s="15">
        <f t="shared" si="0"/>
        <v>426310</v>
      </c>
      <c r="J57" s="13"/>
      <c r="K57" s="15">
        <f t="shared" si="1"/>
        <v>0</v>
      </c>
      <c r="L57" s="17">
        <f t="shared" si="2"/>
        <v>426310</v>
      </c>
      <c r="M57" s="17"/>
      <c r="N57" s="18"/>
      <c r="O57" s="19" t="s">
        <v>125</v>
      </c>
      <c r="P57" s="20" t="s">
        <v>1</v>
      </c>
    </row>
    <row r="58" spans="1:16" ht="18" customHeight="1">
      <c r="A58" s="11"/>
      <c r="B58" s="12"/>
      <c r="C58" s="13"/>
      <c r="D58" s="13"/>
      <c r="E58" s="13"/>
      <c r="F58" s="14"/>
      <c r="G58" s="13"/>
      <c r="H58" s="13"/>
      <c r="I58" s="15"/>
      <c r="J58" s="13"/>
      <c r="K58" s="15"/>
      <c r="L58" s="17"/>
      <c r="M58" s="17"/>
      <c r="N58" s="18"/>
      <c r="O58" s="19"/>
      <c r="P58" s="20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4" right="0.4" top="0.2" bottom="0.17" header="0.17" footer="0.18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2020-01-08T02:30:53Z</cp:lastPrinted>
  <dcterms:created xsi:type="dcterms:W3CDTF">2020-01-08T02:27:43Z</dcterms:created>
  <dcterms:modified xsi:type="dcterms:W3CDTF">2020-01-08T02:31:38Z</dcterms:modified>
</cp:coreProperties>
</file>