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7" i="1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<sst xmlns="http://schemas.openxmlformats.org/spreadsheetml/2006/main" count="119" uniqueCount="86">
  <si>
    <t>BẢNG THU TIỀN THÁNG 1 NĂM 2020    (15 NGÀY ĂN)</t>
  </si>
  <si>
    <t>3A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</si>
  <si>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</si>
  <si>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</si>
  <si>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</si>
  <si>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</si>
  <si>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</si>
  <si>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</si>
  <si>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</si>
  <si>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</si>
  <si>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</si>
  <si>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</si>
  <si>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</si>
  <si>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</si>
  <si>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</si>
  <si>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</si>
  <si>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</si>
  <si>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</si>
  <si>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Đoàn Quỳnh Anh</t>
  </si>
  <si>
    <t>2017AnhDQ00483</t>
  </si>
  <si>
    <t>Nguyễn Tùng Anh</t>
  </si>
  <si>
    <t>2017AnhNT00484</t>
  </si>
  <si>
    <t>Trần Gia Bách</t>
  </si>
  <si>
    <t>2017BachTG00485</t>
  </si>
  <si>
    <t>Nguyễn Quốc Bảo</t>
  </si>
  <si>
    <t>2017BaoNQ00486</t>
  </si>
  <si>
    <t>Đoàn Uyển Chi</t>
  </si>
  <si>
    <t>2017ChiDU00487</t>
  </si>
  <si>
    <t>Nguyễn Tùng Dương</t>
  </si>
  <si>
    <t>2017DuongNT00488</t>
  </si>
  <si>
    <t>Phan Quốc Đạt</t>
  </si>
  <si>
    <t>2017DatPQ00489</t>
  </si>
  <si>
    <t>Phan Minh Đức</t>
  </si>
  <si>
    <t>2017DucPM00490</t>
  </si>
  <si>
    <t>Lê Văn Hoàn</t>
  </si>
  <si>
    <t>2017HoanLV00491</t>
  </si>
  <si>
    <t>Nguyễn Minh Hiếu</t>
  </si>
  <si>
    <t>2017HieuNM00492</t>
  </si>
  <si>
    <t>Nguyễn Việt Hoàng</t>
  </si>
  <si>
    <t>2017HoangNV00493</t>
  </si>
  <si>
    <t>Phạm Hữu Hùng</t>
  </si>
  <si>
    <t>2017HungPH00494</t>
  </si>
  <si>
    <t>Nguyễn Phúc Gia Huy</t>
  </si>
  <si>
    <t>2017HuyNPG00495</t>
  </si>
  <si>
    <t>Đào Bá Hưng</t>
  </si>
  <si>
    <t>2017HungDB00496</t>
  </si>
  <si>
    <t>Nguyễn Diệp Hương</t>
  </si>
  <si>
    <t>2017HuongND00497</t>
  </si>
  <si>
    <t>Lê Anh Khoa</t>
  </si>
  <si>
    <t>2017KhoaLA00498</t>
  </si>
  <si>
    <t>Đặng Trung Kiên</t>
  </si>
  <si>
    <t>2017KienDT00499</t>
  </si>
  <si>
    <t>Hồ Nguyễn Khánh Linh</t>
  </si>
  <si>
    <t>2017LinhHNK00500</t>
  </si>
  <si>
    <t>Đỗ Gia Lộc</t>
  </si>
  <si>
    <t>2017LocDG00501</t>
  </si>
  <si>
    <t>Vũ Trần Thành Nam</t>
  </si>
  <si>
    <t>2017NamVTT00503</t>
  </si>
  <si>
    <t>Đoàn Phương Nga</t>
  </si>
  <si>
    <t>2017NgaDP00504</t>
  </si>
  <si>
    <t>Nguyễn Quỳnh Ngân</t>
  </si>
  <si>
    <t>2017NganNQ00505</t>
  </si>
  <si>
    <t>Nguyễn Bảo Ngọc</t>
  </si>
  <si>
    <t>2017NgocNB00506</t>
  </si>
  <si>
    <t>Lê Khôi Nguyên</t>
  </si>
  <si>
    <t>2017NguyenLK00507</t>
  </si>
  <si>
    <t>Nguyễn Phương Nhi</t>
  </si>
  <si>
    <t>2017NhiNP00508</t>
  </si>
  <si>
    <t>Lê Vương Uyển Nhi</t>
  </si>
  <si>
    <t>2017NhiLVU00509</t>
  </si>
  <si>
    <t>Nguyễn Thị Hà Phương</t>
  </si>
  <si>
    <t>2017PhuongNTH00510</t>
  </si>
  <si>
    <t>Trần Thị Minh Phương</t>
  </si>
  <si>
    <t>2017PhuongTTM00511</t>
  </si>
  <si>
    <t>Mai Anh Quân</t>
  </si>
  <si>
    <t>2017QuanMA00512</t>
  </si>
  <si>
    <t>Đào Ngọc Tuệ Tâm</t>
  </si>
  <si>
    <t>2017TamDNT00513</t>
  </si>
  <si>
    <t>Hoàng Hà Anh Tùng</t>
  </si>
  <si>
    <t>2017TungHHA00514</t>
  </si>
  <si>
    <t>Phí Vũ Anh Thư</t>
  </si>
  <si>
    <t>2017ThuPVA00515</t>
  </si>
  <si>
    <t>Lê Đức Toàn</t>
  </si>
  <si>
    <t>2017ToanLD00516</t>
  </si>
  <si>
    <t>Hoàng Thùy Trang</t>
  </si>
  <si>
    <t>2017TrangHT00517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</si>
</sst>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3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0" fillId="2" borderId="0" xfId="0" applyFill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workbookViewId="0">
      <selection activeCell="E10" sqref="E10"/>
    </sheetView>
  </sheetViews>
  <sheetFormatPr defaultRowHeight="15"/>
  <cols>
    <col min="1" max="1" width="4.28515625" bestFit="1" customWidth="1"/>
    <col min="2" max="2" width="22" bestFit="1" customWidth="1"/>
    <col min="3" max="3" width="7" bestFit="1" customWidth="1"/>
    <col min="4" max="5" width="5.85546875" customWidth="1"/>
    <col min="6" max="6" width="8.140625" bestFit="1" customWidth="1"/>
    <col min="7" max="8" width="6" customWidth="1"/>
    <col min="10" max="10" width="6" customWidth="1"/>
    <col min="11" max="11" width="8.140625" customWidth="1"/>
    <col min="12" max="12" width="9.85546875" customWidth="1"/>
    <col min="13" max="13" width="8.5703125" customWidth="1"/>
    <col min="14" max="14" width="8.7109375" customWidth="1"/>
    <col min="15" max="15" width="18.140625" bestFit="1" customWidth="1"/>
    <col min="16" max="16" width="4" bestFit="1" customWidth="1"/>
  </cols>
  <sheetData>
    <row r="1" spans="1:16" ht="20.2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s="22" customFormat="1" ht="18.75" customHeight="1">
      <c r="A4" s="12">
        <v>1</v>
      </c>
      <c r="B4" s="13" t="s">
        <v>18</v>
      </c>
      <c r="C4" s="14">
        <v>600</v>
      </c>
      <c r="D4" s="14">
        <v>100</v>
      </c>
      <c r="E4" s="14">
        <v>240</v>
      </c>
      <c r="F4" s="15">
        <v>44.31</v>
      </c>
      <c r="G4" s="14">
        <v>30</v>
      </c>
      <c r="H4" s="14">
        <v>12</v>
      </c>
      <c r="I4" s="16">
        <f t="shared" ref="I4:I37" si="0">SUM(C4:H4)*1000</f>
        <v>1026310</v>
      </c>
      <c r="J4" s="17"/>
      <c r="K4" s="16">
        <f t="shared" ref="K4:K37" si="1">J4*30000</f>
        <v>0</v>
      </c>
      <c r="L4" s="18">
        <f t="shared" ref="L4:L37" si="2">I4-K4</f>
        <v>1026310</v>
      </c>
      <c r="M4" s="18"/>
      <c r="N4" s="19"/>
      <c r="O4" s="20" t="s">
        <v>19</v>
      </c>
      <c r="P4" s="21" t="s">
        <v>1</v>
      </c>
    </row>
    <row r="5" spans="1:16" s="22" customFormat="1" ht="18.75" customHeight="1">
      <c r="A5" s="12">
        <v>2</v>
      </c>
      <c r="B5" s="13" t="s">
        <v>20</v>
      </c>
      <c r="C5" s="14">
        <v>600</v>
      </c>
      <c r="D5" s="14">
        <v>100</v>
      </c>
      <c r="E5" s="14">
        <v>240</v>
      </c>
      <c r="F5" s="15">
        <v>44.31</v>
      </c>
      <c r="G5" s="14">
        <v>30</v>
      </c>
      <c r="H5" s="14">
        <v>12</v>
      </c>
      <c r="I5" s="16">
        <f t="shared" si="0"/>
        <v>1026310</v>
      </c>
      <c r="J5" s="17"/>
      <c r="K5" s="16">
        <f t="shared" si="1"/>
        <v>0</v>
      </c>
      <c r="L5" s="18">
        <f t="shared" si="2"/>
        <v>1026310</v>
      </c>
      <c r="M5" s="18"/>
      <c r="N5" s="19"/>
      <c r="O5" s="20" t="s">
        <v>21</v>
      </c>
      <c r="P5" s="21" t="s">
        <v>1</v>
      </c>
    </row>
    <row r="6" spans="1:16" s="22" customFormat="1" ht="18.75" customHeight="1">
      <c r="A6" s="12">
        <v>3</v>
      </c>
      <c r="B6" s="13" t="s">
        <v>22</v>
      </c>
      <c r="C6" s="14">
        <v>600</v>
      </c>
      <c r="D6" s="14">
        <v>100</v>
      </c>
      <c r="E6" s="14">
        <v>240</v>
      </c>
      <c r="F6" s="15"/>
      <c r="G6" s="14">
        <v>30</v>
      </c>
      <c r="H6" s="14">
        <v>12</v>
      </c>
      <c r="I6" s="16">
        <f t="shared" si="0"/>
        <v>982000</v>
      </c>
      <c r="J6" s="17"/>
      <c r="K6" s="16">
        <f t="shared" si="1"/>
        <v>0</v>
      </c>
      <c r="L6" s="18">
        <f t="shared" si="2"/>
        <v>982000</v>
      </c>
      <c r="M6" s="18"/>
      <c r="N6" s="19"/>
      <c r="O6" s="20" t="s">
        <v>23</v>
      </c>
      <c r="P6" s="21" t="s">
        <v>1</v>
      </c>
    </row>
    <row r="7" spans="1:16" s="22" customFormat="1" ht="18.75" customHeight="1">
      <c r="A7" s="12">
        <v>4</v>
      </c>
      <c r="B7" s="13" t="s">
        <v>24</v>
      </c>
      <c r="C7" s="14">
        <v>600</v>
      </c>
      <c r="D7" s="14">
        <v>100</v>
      </c>
      <c r="E7" s="14"/>
      <c r="F7" s="15"/>
      <c r="G7" s="14">
        <v>30</v>
      </c>
      <c r="H7" s="14">
        <v>12</v>
      </c>
      <c r="I7" s="16">
        <f t="shared" si="0"/>
        <v>742000</v>
      </c>
      <c r="J7" s="17">
        <v>1</v>
      </c>
      <c r="K7" s="16">
        <f t="shared" si="1"/>
        <v>30000</v>
      </c>
      <c r="L7" s="18">
        <f t="shared" si="2"/>
        <v>712000</v>
      </c>
      <c r="M7" s="18"/>
      <c r="N7" s="19"/>
      <c r="O7" s="20" t="s">
        <v>25</v>
      </c>
      <c r="P7" s="21" t="s">
        <v>1</v>
      </c>
    </row>
    <row r="8" spans="1:16" s="22" customFormat="1" ht="18.75" customHeight="1">
      <c r="A8" s="12">
        <v>5</v>
      </c>
      <c r="B8" s="13" t="s">
        <v>26</v>
      </c>
      <c r="C8" s="14">
        <v>600</v>
      </c>
      <c r="D8" s="14">
        <v>100</v>
      </c>
      <c r="E8" s="14">
        <v>240</v>
      </c>
      <c r="F8" s="15"/>
      <c r="G8" s="14">
        <v>30</v>
      </c>
      <c r="H8" s="14">
        <v>12</v>
      </c>
      <c r="I8" s="16">
        <f t="shared" si="0"/>
        <v>982000</v>
      </c>
      <c r="J8" s="17">
        <v>1</v>
      </c>
      <c r="K8" s="16">
        <f t="shared" si="1"/>
        <v>30000</v>
      </c>
      <c r="L8" s="18">
        <f t="shared" si="2"/>
        <v>952000</v>
      </c>
      <c r="M8" s="18"/>
      <c r="N8" s="19"/>
      <c r="O8" s="20" t="s">
        <v>27</v>
      </c>
      <c r="P8" s="21" t="s">
        <v>1</v>
      </c>
    </row>
    <row r="9" spans="1:16" s="22" customFormat="1" ht="18.75" customHeight="1">
      <c r="A9" s="12">
        <v>6</v>
      </c>
      <c r="B9" s="13" t="s">
        <v>28</v>
      </c>
      <c r="C9" s="14">
        <v>600</v>
      </c>
      <c r="D9" s="14">
        <v>100</v>
      </c>
      <c r="E9" s="14">
        <v>240</v>
      </c>
      <c r="F9" s="15"/>
      <c r="G9" s="14">
        <v>30</v>
      </c>
      <c r="H9" s="14">
        <v>12</v>
      </c>
      <c r="I9" s="16">
        <f t="shared" si="0"/>
        <v>982000</v>
      </c>
      <c r="J9" s="17">
        <v>3</v>
      </c>
      <c r="K9" s="16">
        <f t="shared" si="1"/>
        <v>90000</v>
      </c>
      <c r="L9" s="18">
        <f t="shared" si="2"/>
        <v>892000</v>
      </c>
      <c r="M9" s="18"/>
      <c r="N9" s="19"/>
      <c r="O9" s="20" t="s">
        <v>29</v>
      </c>
      <c r="P9" s="21" t="s">
        <v>1</v>
      </c>
    </row>
    <row r="10" spans="1:16" s="22" customFormat="1" ht="18.75" customHeight="1">
      <c r="A10" s="12">
        <v>7</v>
      </c>
      <c r="B10" s="13" t="s">
        <v>30</v>
      </c>
      <c r="C10" s="14">
        <v>600</v>
      </c>
      <c r="D10" s="14">
        <v>100</v>
      </c>
      <c r="E10" s="14">
        <v>240</v>
      </c>
      <c r="F10" s="15">
        <v>44.31</v>
      </c>
      <c r="G10" s="14">
        <v>30</v>
      </c>
      <c r="H10" s="14">
        <v>12</v>
      </c>
      <c r="I10" s="16">
        <f t="shared" si="0"/>
        <v>1026310</v>
      </c>
      <c r="J10" s="17"/>
      <c r="K10" s="16">
        <f t="shared" si="1"/>
        <v>0</v>
      </c>
      <c r="L10" s="18">
        <f t="shared" si="2"/>
        <v>1026310</v>
      </c>
      <c r="M10" s="18"/>
      <c r="N10" s="19"/>
      <c r="O10" s="20" t="s">
        <v>31</v>
      </c>
      <c r="P10" s="21" t="s">
        <v>1</v>
      </c>
    </row>
    <row r="11" spans="1:16" s="22" customFormat="1" ht="18.75" customHeight="1">
      <c r="A11" s="12">
        <v>8</v>
      </c>
      <c r="B11" s="13" t="s">
        <v>32</v>
      </c>
      <c r="C11" s="14">
        <v>600</v>
      </c>
      <c r="D11" s="14">
        <v>100</v>
      </c>
      <c r="E11" s="14"/>
      <c r="F11" s="15"/>
      <c r="G11" s="14">
        <v>30</v>
      </c>
      <c r="H11" s="14">
        <v>12</v>
      </c>
      <c r="I11" s="16">
        <f t="shared" si="0"/>
        <v>742000</v>
      </c>
      <c r="J11" s="17">
        <v>6</v>
      </c>
      <c r="K11" s="16">
        <f t="shared" si="1"/>
        <v>180000</v>
      </c>
      <c r="L11" s="18">
        <f t="shared" si="2"/>
        <v>562000</v>
      </c>
      <c r="M11" s="18"/>
      <c r="N11" s="19"/>
      <c r="O11" s="20" t="s">
        <v>33</v>
      </c>
      <c r="P11" s="21" t="s">
        <v>1</v>
      </c>
    </row>
    <row r="12" spans="1:16" s="22" customFormat="1" ht="18.75" customHeight="1">
      <c r="A12" s="12">
        <v>9</v>
      </c>
      <c r="B12" s="13" t="s">
        <v>34</v>
      </c>
      <c r="C12" s="14">
        <v>600</v>
      </c>
      <c r="D12" s="14">
        <v>100</v>
      </c>
      <c r="E12" s="14">
        <v>240</v>
      </c>
      <c r="F12" s="15">
        <v>44.31</v>
      </c>
      <c r="G12" s="14">
        <v>30</v>
      </c>
      <c r="H12" s="14">
        <v>12</v>
      </c>
      <c r="I12" s="16">
        <f t="shared" si="0"/>
        <v>1026310</v>
      </c>
      <c r="J12" s="17"/>
      <c r="K12" s="16">
        <f t="shared" si="1"/>
        <v>0</v>
      </c>
      <c r="L12" s="18">
        <f t="shared" si="2"/>
        <v>1026310</v>
      </c>
      <c r="M12" s="18"/>
      <c r="N12" s="19"/>
      <c r="O12" s="20" t="s">
        <v>35</v>
      </c>
      <c r="P12" s="21" t="s">
        <v>1</v>
      </c>
    </row>
    <row r="13" spans="1:16" s="22" customFormat="1" ht="18.75" customHeight="1">
      <c r="A13" s="12">
        <v>10</v>
      </c>
      <c r="B13" s="13" t="s">
        <v>36</v>
      </c>
      <c r="C13" s="14"/>
      <c r="D13" s="14">
        <v>100</v>
      </c>
      <c r="E13" s="14">
        <v>240</v>
      </c>
      <c r="F13" s="15"/>
      <c r="G13" s="14">
        <v>30</v>
      </c>
      <c r="H13" s="14">
        <v>12</v>
      </c>
      <c r="I13" s="16">
        <f t="shared" si="0"/>
        <v>382000</v>
      </c>
      <c r="J13" s="17"/>
      <c r="K13" s="16">
        <f t="shared" si="1"/>
        <v>0</v>
      </c>
      <c r="L13" s="18">
        <f t="shared" si="2"/>
        <v>382000</v>
      </c>
      <c r="M13" s="18"/>
      <c r="N13" s="19"/>
      <c r="O13" s="20" t="s">
        <v>37</v>
      </c>
      <c r="P13" s="21" t="s">
        <v>1</v>
      </c>
    </row>
    <row r="14" spans="1:16" s="22" customFormat="1" ht="18.75" customHeight="1">
      <c r="A14" s="12">
        <v>11</v>
      </c>
      <c r="B14" s="13" t="s">
        <v>38</v>
      </c>
      <c r="C14" s="14"/>
      <c r="D14" s="14">
        <v>100</v>
      </c>
      <c r="E14" s="14">
        <v>240</v>
      </c>
      <c r="F14" s="15">
        <v>44.31</v>
      </c>
      <c r="G14" s="14">
        <v>30</v>
      </c>
      <c r="H14" s="14">
        <v>12</v>
      </c>
      <c r="I14" s="16">
        <f t="shared" si="0"/>
        <v>426310</v>
      </c>
      <c r="J14" s="17"/>
      <c r="K14" s="16">
        <f t="shared" si="1"/>
        <v>0</v>
      </c>
      <c r="L14" s="18">
        <f t="shared" si="2"/>
        <v>426310</v>
      </c>
      <c r="M14" s="18"/>
      <c r="N14" s="19"/>
      <c r="O14" s="20" t="s">
        <v>39</v>
      </c>
      <c r="P14" s="21" t="s">
        <v>1</v>
      </c>
    </row>
    <row r="15" spans="1:16" s="22" customFormat="1" ht="18.75" customHeight="1">
      <c r="A15" s="12">
        <v>12</v>
      </c>
      <c r="B15" s="13" t="s">
        <v>40</v>
      </c>
      <c r="C15" s="14"/>
      <c r="D15" s="14">
        <v>100</v>
      </c>
      <c r="E15" s="14">
        <v>240</v>
      </c>
      <c r="F15" s="15">
        <v>44.31</v>
      </c>
      <c r="G15" s="14">
        <v>30</v>
      </c>
      <c r="H15" s="14">
        <v>12</v>
      </c>
      <c r="I15" s="16">
        <f t="shared" si="0"/>
        <v>426310</v>
      </c>
      <c r="J15" s="17"/>
      <c r="K15" s="16">
        <f t="shared" si="1"/>
        <v>0</v>
      </c>
      <c r="L15" s="18">
        <f t="shared" si="2"/>
        <v>426310</v>
      </c>
      <c r="M15" s="18"/>
      <c r="N15" s="19"/>
      <c r="O15" s="20" t="s">
        <v>41</v>
      </c>
      <c r="P15" s="21" t="s">
        <v>1</v>
      </c>
    </row>
    <row r="16" spans="1:16" s="22" customFormat="1" ht="18.75" customHeight="1">
      <c r="A16" s="12">
        <v>13</v>
      </c>
      <c r="B16" s="13" t="s">
        <v>42</v>
      </c>
      <c r="C16" s="14">
        <v>600</v>
      </c>
      <c r="D16" s="14">
        <v>100</v>
      </c>
      <c r="E16" s="14">
        <v>240</v>
      </c>
      <c r="F16" s="15">
        <v>44.31</v>
      </c>
      <c r="G16" s="14">
        <v>30</v>
      </c>
      <c r="H16" s="14">
        <v>12</v>
      </c>
      <c r="I16" s="16">
        <f t="shared" si="0"/>
        <v>1026310</v>
      </c>
      <c r="J16" s="17"/>
      <c r="K16" s="16">
        <f t="shared" si="1"/>
        <v>0</v>
      </c>
      <c r="L16" s="18">
        <f t="shared" si="2"/>
        <v>1026310</v>
      </c>
      <c r="M16" s="18"/>
      <c r="N16" s="19"/>
      <c r="O16" s="20" t="s">
        <v>43</v>
      </c>
      <c r="P16" s="21" t="s">
        <v>1</v>
      </c>
    </row>
    <row r="17" spans="1:16" s="22" customFormat="1" ht="18.75" customHeight="1">
      <c r="A17" s="12">
        <v>14</v>
      </c>
      <c r="B17" s="13" t="s">
        <v>44</v>
      </c>
      <c r="C17" s="14"/>
      <c r="D17" s="14">
        <v>100</v>
      </c>
      <c r="E17" s="14">
        <v>240</v>
      </c>
      <c r="F17" s="15">
        <v>44.31</v>
      </c>
      <c r="G17" s="14">
        <v>30</v>
      </c>
      <c r="H17" s="14">
        <v>12</v>
      </c>
      <c r="I17" s="16">
        <f t="shared" si="0"/>
        <v>426310</v>
      </c>
      <c r="J17" s="17"/>
      <c r="K17" s="16">
        <f t="shared" si="1"/>
        <v>0</v>
      </c>
      <c r="L17" s="18">
        <f t="shared" si="2"/>
        <v>426310</v>
      </c>
      <c r="M17" s="18"/>
      <c r="N17" s="19"/>
      <c r="O17" s="20" t="s">
        <v>45</v>
      </c>
      <c r="P17" s="21" t="s">
        <v>1</v>
      </c>
    </row>
    <row r="18" spans="1:16" s="22" customFormat="1" ht="18.75" customHeight="1">
      <c r="A18" s="12">
        <v>15</v>
      </c>
      <c r="B18" s="13" t="s">
        <v>46</v>
      </c>
      <c r="C18" s="14">
        <v>600</v>
      </c>
      <c r="D18" s="14">
        <v>100</v>
      </c>
      <c r="E18" s="14">
        <v>240</v>
      </c>
      <c r="F18" s="15">
        <v>44.31</v>
      </c>
      <c r="G18" s="14">
        <v>30</v>
      </c>
      <c r="H18" s="14">
        <v>12</v>
      </c>
      <c r="I18" s="16">
        <f t="shared" si="0"/>
        <v>1026310</v>
      </c>
      <c r="J18" s="17"/>
      <c r="K18" s="16">
        <f t="shared" si="1"/>
        <v>0</v>
      </c>
      <c r="L18" s="18">
        <f t="shared" si="2"/>
        <v>1026310</v>
      </c>
      <c r="M18" s="18"/>
      <c r="N18" s="19"/>
      <c r="O18" s="20" t="s">
        <v>47</v>
      </c>
      <c r="P18" s="21" t="s">
        <v>1</v>
      </c>
    </row>
    <row r="19" spans="1:16" s="22" customFormat="1" ht="18.75" customHeight="1">
      <c r="A19" s="12">
        <v>16</v>
      </c>
      <c r="B19" s="13" t="s">
        <v>48</v>
      </c>
      <c r="C19" s="14">
        <v>600</v>
      </c>
      <c r="D19" s="14">
        <v>100</v>
      </c>
      <c r="E19" s="14">
        <v>240</v>
      </c>
      <c r="F19" s="15">
        <v>44.31</v>
      </c>
      <c r="G19" s="14">
        <v>30</v>
      </c>
      <c r="H19" s="14">
        <v>12</v>
      </c>
      <c r="I19" s="16">
        <f t="shared" si="0"/>
        <v>1026310</v>
      </c>
      <c r="J19" s="17"/>
      <c r="K19" s="16">
        <f t="shared" si="1"/>
        <v>0</v>
      </c>
      <c r="L19" s="18">
        <f t="shared" si="2"/>
        <v>1026310</v>
      </c>
      <c r="M19" s="18"/>
      <c r="N19" s="19"/>
      <c r="O19" s="20" t="s">
        <v>49</v>
      </c>
      <c r="P19" s="21" t="s">
        <v>1</v>
      </c>
    </row>
    <row r="20" spans="1:16" s="22" customFormat="1" ht="18.75" customHeight="1">
      <c r="A20" s="12">
        <v>17</v>
      </c>
      <c r="B20" s="13" t="s">
        <v>50</v>
      </c>
      <c r="C20" s="14">
        <v>600</v>
      </c>
      <c r="D20" s="14">
        <v>100</v>
      </c>
      <c r="E20" s="14">
        <v>240</v>
      </c>
      <c r="F20" s="15">
        <v>44.31</v>
      </c>
      <c r="G20" s="14">
        <v>30</v>
      </c>
      <c r="H20" s="14">
        <v>12</v>
      </c>
      <c r="I20" s="16">
        <f t="shared" si="0"/>
        <v>1026310</v>
      </c>
      <c r="J20" s="17"/>
      <c r="K20" s="16">
        <f t="shared" si="1"/>
        <v>0</v>
      </c>
      <c r="L20" s="18">
        <f t="shared" si="2"/>
        <v>1026310</v>
      </c>
      <c r="M20" s="18"/>
      <c r="N20" s="19"/>
      <c r="O20" s="20" t="s">
        <v>51</v>
      </c>
      <c r="P20" s="21" t="s">
        <v>1</v>
      </c>
    </row>
    <row r="21" spans="1:16" s="22" customFormat="1" ht="18.75" customHeight="1">
      <c r="A21" s="12">
        <v>18</v>
      </c>
      <c r="B21" s="13" t="s">
        <v>52</v>
      </c>
      <c r="C21" s="14">
        <v>600</v>
      </c>
      <c r="D21" s="14">
        <v>100</v>
      </c>
      <c r="E21" s="14">
        <v>240</v>
      </c>
      <c r="F21" s="15">
        <v>44.31</v>
      </c>
      <c r="G21" s="14">
        <v>30</v>
      </c>
      <c r="H21" s="14">
        <v>12</v>
      </c>
      <c r="I21" s="16">
        <f t="shared" si="0"/>
        <v>1026310</v>
      </c>
      <c r="J21" s="17">
        <v>4</v>
      </c>
      <c r="K21" s="16">
        <f t="shared" si="1"/>
        <v>120000</v>
      </c>
      <c r="L21" s="18">
        <f t="shared" si="2"/>
        <v>906310</v>
      </c>
      <c r="M21" s="18"/>
      <c r="N21" s="19"/>
      <c r="O21" s="20" t="s">
        <v>53</v>
      </c>
      <c r="P21" s="21" t="s">
        <v>1</v>
      </c>
    </row>
    <row r="22" spans="1:16" s="22" customFormat="1" ht="18.75" customHeight="1">
      <c r="A22" s="12">
        <v>19</v>
      </c>
      <c r="B22" s="13" t="s">
        <v>54</v>
      </c>
      <c r="C22" s="14">
        <v>600</v>
      </c>
      <c r="D22" s="14">
        <v>100</v>
      </c>
      <c r="E22" s="14">
        <v>240</v>
      </c>
      <c r="F22" s="15">
        <v>44.31</v>
      </c>
      <c r="G22" s="14">
        <v>30</v>
      </c>
      <c r="H22" s="14">
        <v>12</v>
      </c>
      <c r="I22" s="16">
        <f t="shared" si="0"/>
        <v>1026310</v>
      </c>
      <c r="J22" s="17">
        <v>1</v>
      </c>
      <c r="K22" s="16">
        <f t="shared" si="1"/>
        <v>30000</v>
      </c>
      <c r="L22" s="18">
        <f t="shared" si="2"/>
        <v>996310</v>
      </c>
      <c r="M22" s="18"/>
      <c r="N22" s="19"/>
      <c r="O22" s="20" t="s">
        <v>55</v>
      </c>
      <c r="P22" s="21" t="s">
        <v>1</v>
      </c>
    </row>
    <row r="23" spans="1:16" s="22" customFormat="1" ht="18.75" customHeight="1">
      <c r="A23" s="12">
        <v>20</v>
      </c>
      <c r="B23" s="13" t="s">
        <v>56</v>
      </c>
      <c r="C23" s="14">
        <v>600</v>
      </c>
      <c r="D23" s="14">
        <v>100</v>
      </c>
      <c r="E23" s="14">
        <v>240</v>
      </c>
      <c r="F23" s="15">
        <v>44.31</v>
      </c>
      <c r="G23" s="14">
        <v>30</v>
      </c>
      <c r="H23" s="14">
        <v>12</v>
      </c>
      <c r="I23" s="16">
        <f t="shared" si="0"/>
        <v>1026310</v>
      </c>
      <c r="J23" s="17"/>
      <c r="K23" s="16">
        <f t="shared" si="1"/>
        <v>0</v>
      </c>
      <c r="L23" s="18">
        <f t="shared" si="2"/>
        <v>1026310</v>
      </c>
      <c r="M23" s="18"/>
      <c r="N23" s="19"/>
      <c r="O23" s="20" t="s">
        <v>57</v>
      </c>
      <c r="P23" s="21" t="s">
        <v>1</v>
      </c>
    </row>
    <row r="24" spans="1:16" s="22" customFormat="1" ht="18.75" customHeight="1">
      <c r="A24" s="12">
        <v>21</v>
      </c>
      <c r="B24" s="13" t="s">
        <v>58</v>
      </c>
      <c r="C24" s="14"/>
      <c r="D24" s="14">
        <v>100</v>
      </c>
      <c r="E24" s="14">
        <v>240</v>
      </c>
      <c r="F24" s="15"/>
      <c r="G24" s="14">
        <v>30</v>
      </c>
      <c r="H24" s="14">
        <v>12</v>
      </c>
      <c r="I24" s="16">
        <f t="shared" si="0"/>
        <v>382000</v>
      </c>
      <c r="J24" s="17"/>
      <c r="K24" s="16">
        <f t="shared" si="1"/>
        <v>0</v>
      </c>
      <c r="L24" s="18">
        <f t="shared" si="2"/>
        <v>382000</v>
      </c>
      <c r="M24" s="18"/>
      <c r="N24" s="19"/>
      <c r="O24" s="20" t="s">
        <v>59</v>
      </c>
      <c r="P24" s="21" t="s">
        <v>1</v>
      </c>
    </row>
    <row r="25" spans="1:16" s="22" customFormat="1" ht="18.75" customHeight="1">
      <c r="A25" s="12">
        <v>22</v>
      </c>
      <c r="B25" s="13" t="s">
        <v>60</v>
      </c>
      <c r="C25" s="14">
        <v>600</v>
      </c>
      <c r="D25" s="14">
        <v>100</v>
      </c>
      <c r="E25" s="14">
        <v>240</v>
      </c>
      <c r="F25" s="15">
        <v>44.31</v>
      </c>
      <c r="G25" s="14">
        <v>30</v>
      </c>
      <c r="H25" s="14">
        <v>12</v>
      </c>
      <c r="I25" s="16">
        <f t="shared" si="0"/>
        <v>1026310</v>
      </c>
      <c r="J25" s="17"/>
      <c r="K25" s="16">
        <f t="shared" si="1"/>
        <v>0</v>
      </c>
      <c r="L25" s="18">
        <f>I25-K25</f>
        <v>1026310</v>
      </c>
      <c r="M25" s="18"/>
      <c r="N25" s="19"/>
      <c r="O25" s="20" t="s">
        <v>61</v>
      </c>
      <c r="P25" s="21" t="s">
        <v>1</v>
      </c>
    </row>
    <row r="26" spans="1:16" s="22" customFormat="1" ht="18.75" customHeight="1">
      <c r="A26" s="12">
        <v>23</v>
      </c>
      <c r="B26" s="13" t="s">
        <v>62</v>
      </c>
      <c r="C26" s="14">
        <v>600</v>
      </c>
      <c r="D26" s="14">
        <v>100</v>
      </c>
      <c r="E26" s="14">
        <v>240</v>
      </c>
      <c r="F26" s="15"/>
      <c r="G26" s="14">
        <v>30</v>
      </c>
      <c r="H26" s="14">
        <v>12</v>
      </c>
      <c r="I26" s="16">
        <f t="shared" si="0"/>
        <v>982000</v>
      </c>
      <c r="J26" s="17"/>
      <c r="K26" s="16">
        <f t="shared" si="1"/>
        <v>0</v>
      </c>
      <c r="L26" s="18">
        <f t="shared" si="2"/>
        <v>982000</v>
      </c>
      <c r="M26" s="18"/>
      <c r="N26" s="19"/>
      <c r="O26" s="20" t="s">
        <v>63</v>
      </c>
      <c r="P26" s="21" t="s">
        <v>1</v>
      </c>
    </row>
    <row r="27" spans="1:16" s="22" customFormat="1" ht="18.75" customHeight="1">
      <c r="A27" s="12">
        <v>24</v>
      </c>
      <c r="B27" s="13" t="s">
        <v>64</v>
      </c>
      <c r="C27" s="14">
        <v>600</v>
      </c>
      <c r="D27" s="14">
        <v>100</v>
      </c>
      <c r="E27" s="14">
        <v>240</v>
      </c>
      <c r="F27" s="15">
        <v>44.31</v>
      </c>
      <c r="G27" s="14">
        <v>30</v>
      </c>
      <c r="H27" s="14">
        <v>12</v>
      </c>
      <c r="I27" s="16">
        <f t="shared" si="0"/>
        <v>1026310</v>
      </c>
      <c r="J27" s="17"/>
      <c r="K27" s="16">
        <f t="shared" si="1"/>
        <v>0</v>
      </c>
      <c r="L27" s="18">
        <f t="shared" si="2"/>
        <v>1026310</v>
      </c>
      <c r="M27" s="18"/>
      <c r="N27" s="19"/>
      <c r="O27" s="20" t="s">
        <v>65</v>
      </c>
      <c r="P27" s="21" t="s">
        <v>1</v>
      </c>
    </row>
    <row r="28" spans="1:16" s="22" customFormat="1" ht="18.75" customHeight="1">
      <c r="A28" s="12">
        <v>25</v>
      </c>
      <c r="B28" s="13" t="s">
        <v>66</v>
      </c>
      <c r="C28" s="14">
        <v>600</v>
      </c>
      <c r="D28" s="14">
        <v>100</v>
      </c>
      <c r="E28" s="14">
        <v>240</v>
      </c>
      <c r="F28" s="15">
        <v>44.31</v>
      </c>
      <c r="G28" s="14">
        <v>30</v>
      </c>
      <c r="H28" s="14">
        <v>12</v>
      </c>
      <c r="I28" s="16">
        <f t="shared" si="0"/>
        <v>1026310</v>
      </c>
      <c r="J28" s="17"/>
      <c r="K28" s="16">
        <f t="shared" si="1"/>
        <v>0</v>
      </c>
      <c r="L28" s="18">
        <f t="shared" si="2"/>
        <v>1026310</v>
      </c>
      <c r="M28" s="18"/>
      <c r="N28" s="19"/>
      <c r="O28" s="20" t="s">
        <v>67</v>
      </c>
      <c r="P28" s="21" t="s">
        <v>1</v>
      </c>
    </row>
    <row r="29" spans="1:16" s="22" customFormat="1" ht="18.75" customHeight="1">
      <c r="A29" s="12">
        <v>26</v>
      </c>
      <c r="B29" s="13" t="s">
        <v>68</v>
      </c>
      <c r="C29" s="14">
        <v>600</v>
      </c>
      <c r="D29" s="14">
        <v>100</v>
      </c>
      <c r="E29" s="14">
        <v>240</v>
      </c>
      <c r="F29" s="15">
        <v>44.31</v>
      </c>
      <c r="G29" s="14">
        <v>30</v>
      </c>
      <c r="H29" s="14">
        <v>12</v>
      </c>
      <c r="I29" s="16">
        <f t="shared" si="0"/>
        <v>1026310</v>
      </c>
      <c r="J29" s="17">
        <v>1</v>
      </c>
      <c r="K29" s="16">
        <f t="shared" si="1"/>
        <v>30000</v>
      </c>
      <c r="L29" s="18">
        <f t="shared" si="2"/>
        <v>996310</v>
      </c>
      <c r="M29" s="18"/>
      <c r="N29" s="19"/>
      <c r="O29" s="20" t="s">
        <v>69</v>
      </c>
      <c r="P29" s="21" t="s">
        <v>1</v>
      </c>
    </row>
    <row r="30" spans="1:16" s="22" customFormat="1" ht="18.75" customHeight="1">
      <c r="A30" s="12">
        <v>27</v>
      </c>
      <c r="B30" s="13" t="s">
        <v>70</v>
      </c>
      <c r="C30" s="14"/>
      <c r="D30" s="14">
        <v>100</v>
      </c>
      <c r="E30" s="14">
        <v>240</v>
      </c>
      <c r="F30" s="15"/>
      <c r="G30" s="14">
        <v>30</v>
      </c>
      <c r="H30" s="14">
        <v>12</v>
      </c>
      <c r="I30" s="16">
        <f t="shared" si="0"/>
        <v>382000</v>
      </c>
      <c r="J30" s="17"/>
      <c r="K30" s="16">
        <f t="shared" si="1"/>
        <v>0</v>
      </c>
      <c r="L30" s="18">
        <f t="shared" si="2"/>
        <v>382000</v>
      </c>
      <c r="M30" s="18"/>
      <c r="N30" s="19"/>
      <c r="O30" s="20" t="s">
        <v>71</v>
      </c>
      <c r="P30" s="21" t="s">
        <v>1</v>
      </c>
    </row>
    <row r="31" spans="1:16" s="22" customFormat="1" ht="18.75" customHeight="1">
      <c r="A31" s="12">
        <v>28</v>
      </c>
      <c r="B31" s="13" t="s">
        <v>72</v>
      </c>
      <c r="C31" s="14">
        <v>600</v>
      </c>
      <c r="D31" s="14">
        <v>100</v>
      </c>
      <c r="E31" s="14">
        <v>240</v>
      </c>
      <c r="F31" s="15">
        <v>44.31</v>
      </c>
      <c r="G31" s="14">
        <v>30</v>
      </c>
      <c r="H31" s="14">
        <v>12</v>
      </c>
      <c r="I31" s="16">
        <f t="shared" si="0"/>
        <v>1026310</v>
      </c>
      <c r="J31" s="17"/>
      <c r="K31" s="16">
        <f t="shared" si="1"/>
        <v>0</v>
      </c>
      <c r="L31" s="18">
        <f t="shared" si="2"/>
        <v>1026310</v>
      </c>
      <c r="M31" s="18"/>
      <c r="N31" s="19"/>
      <c r="O31" s="20" t="s">
        <v>73</v>
      </c>
      <c r="P31" s="21" t="s">
        <v>1</v>
      </c>
    </row>
    <row r="32" spans="1:16" s="22" customFormat="1" ht="18.75" customHeight="1">
      <c r="A32" s="12">
        <v>29</v>
      </c>
      <c r="B32" s="13" t="s">
        <v>74</v>
      </c>
      <c r="C32" s="14">
        <v>600</v>
      </c>
      <c r="D32" s="14">
        <v>100</v>
      </c>
      <c r="E32" s="14">
        <v>240</v>
      </c>
      <c r="F32" s="15">
        <v>44.31</v>
      </c>
      <c r="G32" s="14">
        <v>30</v>
      </c>
      <c r="H32" s="14">
        <v>12</v>
      </c>
      <c r="I32" s="16">
        <f t="shared" si="0"/>
        <v>1026310</v>
      </c>
      <c r="J32" s="17">
        <v>1</v>
      </c>
      <c r="K32" s="16">
        <f t="shared" si="1"/>
        <v>30000</v>
      </c>
      <c r="L32" s="18">
        <f t="shared" si="2"/>
        <v>996310</v>
      </c>
      <c r="M32" s="18"/>
      <c r="N32" s="19"/>
      <c r="O32" s="20" t="s">
        <v>75</v>
      </c>
      <c r="P32" s="21" t="s">
        <v>1</v>
      </c>
    </row>
    <row r="33" spans="1:16" s="22" customFormat="1" ht="18.75" customHeight="1">
      <c r="A33" s="12">
        <v>30</v>
      </c>
      <c r="B33" s="13" t="s">
        <v>76</v>
      </c>
      <c r="C33" s="14"/>
      <c r="D33" s="14">
        <v>100</v>
      </c>
      <c r="E33" s="14">
        <v>240</v>
      </c>
      <c r="F33" s="15"/>
      <c r="G33" s="14">
        <v>30</v>
      </c>
      <c r="H33" s="14">
        <v>12</v>
      </c>
      <c r="I33" s="16">
        <f t="shared" si="0"/>
        <v>382000</v>
      </c>
      <c r="J33" s="17"/>
      <c r="K33" s="16">
        <f t="shared" si="1"/>
        <v>0</v>
      </c>
      <c r="L33" s="18">
        <f t="shared" si="2"/>
        <v>382000</v>
      </c>
      <c r="M33" s="18"/>
      <c r="N33" s="19"/>
      <c r="O33" s="20" t="s">
        <v>77</v>
      </c>
      <c r="P33" s="21" t="s">
        <v>1</v>
      </c>
    </row>
    <row r="34" spans="1:16" s="22" customFormat="1" ht="18.75" customHeight="1">
      <c r="A34" s="12">
        <v>31</v>
      </c>
      <c r="B34" s="13" t="s">
        <v>78</v>
      </c>
      <c r="C34" s="14">
        <v>600</v>
      </c>
      <c r="D34" s="14">
        <v>100</v>
      </c>
      <c r="E34" s="14">
        <v>240</v>
      </c>
      <c r="F34" s="15"/>
      <c r="G34" s="14">
        <v>30</v>
      </c>
      <c r="H34" s="14">
        <v>12</v>
      </c>
      <c r="I34" s="16">
        <f t="shared" si="0"/>
        <v>982000</v>
      </c>
      <c r="J34" s="17"/>
      <c r="K34" s="16">
        <f t="shared" si="1"/>
        <v>0</v>
      </c>
      <c r="L34" s="18">
        <f t="shared" si="2"/>
        <v>982000</v>
      </c>
      <c r="M34" s="18"/>
      <c r="N34" s="19"/>
      <c r="O34" s="20" t="s">
        <v>79</v>
      </c>
      <c r="P34" s="21" t="s">
        <v>1</v>
      </c>
    </row>
    <row r="35" spans="1:16" s="22" customFormat="1" ht="18.75" customHeight="1">
      <c r="A35" s="12">
        <v>32</v>
      </c>
      <c r="B35" s="13" t="s">
        <v>80</v>
      </c>
      <c r="C35" s="14">
        <v>600</v>
      </c>
      <c r="D35" s="14">
        <v>100</v>
      </c>
      <c r="E35" s="14">
        <v>240</v>
      </c>
      <c r="F35" s="15">
        <v>44.31</v>
      </c>
      <c r="G35" s="14">
        <v>30</v>
      </c>
      <c r="H35" s="14">
        <v>12</v>
      </c>
      <c r="I35" s="16">
        <f t="shared" si="0"/>
        <v>1026310</v>
      </c>
      <c r="J35" s="17"/>
      <c r="K35" s="16">
        <f t="shared" si="1"/>
        <v>0</v>
      </c>
      <c r="L35" s="18">
        <f t="shared" si="2"/>
        <v>1026310</v>
      </c>
      <c r="M35" s="18"/>
      <c r="N35" s="19"/>
      <c r="O35" s="20" t="s">
        <v>81</v>
      </c>
      <c r="P35" s="21" t="s">
        <v>1</v>
      </c>
    </row>
    <row r="36" spans="1:16" s="22" customFormat="1" ht="18.75" customHeight="1">
      <c r="A36" s="12">
        <v>33</v>
      </c>
      <c r="B36" s="13" t="s">
        <v>82</v>
      </c>
      <c r="C36" s="14">
        <v>600</v>
      </c>
      <c r="D36" s="14">
        <v>100</v>
      </c>
      <c r="E36" s="14">
        <v>240</v>
      </c>
      <c r="F36" s="15">
        <v>44.31</v>
      </c>
      <c r="G36" s="14">
        <v>30</v>
      </c>
      <c r="H36" s="14">
        <v>12</v>
      </c>
      <c r="I36" s="16">
        <f t="shared" si="0"/>
        <v>1026310</v>
      </c>
      <c r="J36" s="17"/>
      <c r="K36" s="16">
        <f t="shared" si="1"/>
        <v>0</v>
      </c>
      <c r="L36" s="18">
        <f t="shared" si="2"/>
        <v>1026310</v>
      </c>
      <c r="M36" s="18"/>
      <c r="N36" s="19"/>
      <c r="O36" s="20" t="s">
        <v>83</v>
      </c>
      <c r="P36" s="21" t="s">
        <v>1</v>
      </c>
    </row>
    <row r="37" spans="1:16" s="22" customFormat="1" ht="18.75" customHeight="1">
      <c r="A37" s="12">
        <v>34</v>
      </c>
      <c r="B37" s="13" t="s">
        <v>84</v>
      </c>
      <c r="C37" s="14">
        <v>600</v>
      </c>
      <c r="D37" s="14">
        <v>100</v>
      </c>
      <c r="E37" s="14">
        <v>240</v>
      </c>
      <c r="F37" s="15">
        <v>44.31</v>
      </c>
      <c r="G37" s="14">
        <v>30</v>
      </c>
      <c r="H37" s="14">
        <v>12</v>
      </c>
      <c r="I37" s="16">
        <f t="shared" si="0"/>
        <v>1026310</v>
      </c>
      <c r="J37" s="17"/>
      <c r="K37" s="16">
        <f t="shared" si="1"/>
        <v>0</v>
      </c>
      <c r="L37" s="18">
        <f t="shared" si="2"/>
        <v>1026310</v>
      </c>
      <c r="M37" s="18"/>
      <c r="N37" s="19"/>
      <c r="O37" s="20" t="s">
        <v>85</v>
      </c>
      <c r="P37" s="21" t="s">
        <v>1</v>
      </c>
    </row>
    <row r="38" spans="1:16" s="22" customFormat="1" ht="18.75" customHeight="1">
      <c r="A38" s="12"/>
      <c r="B38" s="19"/>
      <c r="C38" s="14"/>
      <c r="D38" s="14"/>
      <c r="E38" s="14"/>
      <c r="F38" s="15"/>
      <c r="G38" s="14"/>
      <c r="H38" s="14"/>
      <c r="I38" s="16"/>
      <c r="J38" s="17"/>
      <c r="K38" s="16"/>
      <c r="L38" s="18"/>
      <c r="M38" s="18"/>
      <c r="N38" s="19"/>
      <c r="O38" s="20"/>
      <c r="P38" s="21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7" right="0.38" top="0.17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2020-01-08T02:16:52Z</cp:lastPrinted>
  <dcterms:created xsi:type="dcterms:W3CDTF">2020-01-08T02:15:28Z</dcterms:created>
  <dcterms:modified xsi:type="dcterms:W3CDTF">2020-01-08T02:17:03Z</dcterms:modified>
</cp:coreProperties>
</file>