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0" i="1"/>
  <c r="K52"/>
  <c r="I52"/>
  <c r="K51"/>
  <c r="I51"/>
  <c r="K50"/>
  <c r="I50"/>
  <c r="K49"/>
  <c r="I49"/>
  <c r="K48"/>
  <c r="I48"/>
  <c r="K47"/>
  <c r="I47"/>
  <c r="K46"/>
  <c r="I46"/>
  <c r="K45"/>
  <c r="I45"/>
  <c r="K44"/>
  <c r="I44"/>
  <c r="K43"/>
  <c r="I43"/>
  <c r="K42"/>
  <c r="I42"/>
  <c r="K41"/>
  <c r="I41"/>
  <c r="K40"/>
  <c r="I40"/>
  <c r="K39"/>
  <c r="I39"/>
  <c r="K38"/>
  <c r="I38"/>
  <c r="K37"/>
  <c r="I37"/>
  <c r="K36"/>
  <c r="I36"/>
  <c r="K35"/>
  <c r="I35"/>
  <c r="K34"/>
  <c r="I34"/>
  <c r="K33"/>
  <c r="I33"/>
  <c r="K32"/>
  <c r="I32"/>
  <c r="K31"/>
  <c r="I31"/>
  <c r="K30"/>
  <c r="I30"/>
  <c r="K29"/>
  <c r="I29"/>
  <c r="K28"/>
  <c r="I28"/>
  <c r="K27"/>
  <c r="I27"/>
  <c r="K26"/>
  <c r="I26"/>
  <c r="K25"/>
  <c r="I25"/>
  <c r="K24"/>
  <c r="I24"/>
  <c r="K23"/>
  <c r="I23"/>
  <c r="K22"/>
  <c r="I22"/>
  <c r="K21"/>
  <c r="I21"/>
  <c r="K20"/>
  <c r="I20"/>
  <c r="K19"/>
  <c r="I19"/>
  <c r="K18"/>
  <c r="I18"/>
  <c r="K17"/>
  <c r="I17"/>
  <c r="K16"/>
  <c r="I16"/>
  <c r="K15"/>
  <c r="I15"/>
  <c r="K14"/>
  <c r="I14"/>
  <c r="K13"/>
  <c r="I13"/>
  <c r="K12"/>
  <c r="I12"/>
  <c r="K11"/>
  <c r="I11"/>
  <c r="K10"/>
  <c r="L10" s="1"/>
  <c r="K9"/>
  <c r="I9"/>
  <c r="K8"/>
  <c r="I8"/>
  <c r="K7"/>
  <c r="I7"/>
  <c r="K6"/>
  <c r="I6"/>
  <c r="K5"/>
  <c r="I5"/>
  <c r="K4"/>
  <c r="I4"/>
  <c r="L5" l="1"/>
  <c r="L6"/>
  <c r="L7"/>
  <c r="L8"/>
  <c r="L9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4"/>
</calcChain>
</file>

<file path=xl/sharedStrings.xml><?xml version="1.0" encoding="utf-8"?>
<sst xmlns="http://schemas.openxmlformats.org/spreadsheetml/2006/main" count="164" uniqueCount="116">
  <si>
    <t>BẢNG THU TIỀN THÁNG 1 NĂM 2020    (15 NGÀY ĂN)</t>
  </si>
  <si>
    <t>2A3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</si>
  <si>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</si>
  <si>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</si>
  <si>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</si>
  <si>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</si>
  <si>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</si>
  <si>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</si>
  <si>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</si>
  <si>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</si>
  <si>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</si>
  <si>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</si>
  <si>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</si>
  <si>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</si>
  <si>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</si>
  <si>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</si>
  <si>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</si>
  <si>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</si>
  <si>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Dương Hoàng Anh</t>
  </si>
  <si>
    <t>2018AnhDH00350</t>
  </si>
  <si>
    <t>Nguyễn Trung Anh</t>
  </si>
  <si>
    <t>2018AnhNT00351</t>
  </si>
  <si>
    <t>Trần Phương Anh</t>
  </si>
  <si>
    <t>2018AnhTP00352</t>
  </si>
  <si>
    <t>Phạm Minh Ánh</t>
  </si>
  <si>
    <t>2018AnhPM00353</t>
  </si>
  <si>
    <t>Nguyễn Minh Châu</t>
  </si>
  <si>
    <t>2018ChauNM00354</t>
  </si>
  <si>
    <t>Nguyễn Minh Châu C</t>
  </si>
  <si>
    <t>2018ChauNMC00355</t>
  </si>
  <si>
    <t>Nguyễn Phạm Minh Châu</t>
  </si>
  <si>
    <t>2018ChauNPM00356</t>
  </si>
  <si>
    <t>Đào Trí Dũng</t>
  </si>
  <si>
    <t>2018DungDT00357</t>
  </si>
  <si>
    <t>Hoàng Thùy Dương</t>
  </si>
  <si>
    <t>2018DuongHT00358</t>
  </si>
  <si>
    <t>Nguyễn Hương Giang</t>
  </si>
  <si>
    <t>2018GiangNH00359</t>
  </si>
  <si>
    <t>Trần Gia Hân</t>
  </si>
  <si>
    <t>2018HanTG00360</t>
  </si>
  <si>
    <t>Vũ Đức Hiếu</t>
  </si>
  <si>
    <t>2018HieuVD00361</t>
  </si>
  <si>
    <t>Đặng Vũ Huy</t>
  </si>
  <si>
    <t>2018HuyDV00362</t>
  </si>
  <si>
    <t>Nguyễn Đình Khánh Huy</t>
  </si>
  <si>
    <t>2018HuyNDK00363</t>
  </si>
  <si>
    <t>Nguyễn Thị Thu Huyền</t>
  </si>
  <si>
    <t>2018HuyenNTT00364</t>
  </si>
  <si>
    <t>Ngô Gia Vân Khánh</t>
  </si>
  <si>
    <t>2018KhanhNGV00365</t>
  </si>
  <si>
    <t>Nguyễn Đỗ Trung Kiên</t>
  </si>
  <si>
    <t>2018KienNDT00366</t>
  </si>
  <si>
    <t>Nguyễn Đỗ Tuấn Khang</t>
  </si>
  <si>
    <t>2018KhangNDT00367</t>
  </si>
  <si>
    <t>Lê Đức Lâm</t>
  </si>
  <si>
    <t>2018LamLD00368</t>
  </si>
  <si>
    <t>Nguyễn Bùi Thái Lâm</t>
  </si>
  <si>
    <t>2018LamNBT00369</t>
  </si>
  <si>
    <t>Nguyễn Minh Lâm</t>
  </si>
  <si>
    <t>2018LamNM00370</t>
  </si>
  <si>
    <t>Vũ Gia Linh</t>
  </si>
  <si>
    <t>2018LinhVG00371</t>
  </si>
  <si>
    <t>Trần Viết Huy</t>
  </si>
  <si>
    <t>2018HuyTV00372</t>
  </si>
  <si>
    <t>Nguyễn Hà Linh</t>
  </si>
  <si>
    <t>2018LinhNH00373</t>
  </si>
  <si>
    <t>Nguyễn Ngọc Linh</t>
  </si>
  <si>
    <t>2018LinhNN00374</t>
  </si>
  <si>
    <t>Tạ Mai Linh</t>
  </si>
  <si>
    <t>2018LinhTM00375</t>
  </si>
  <si>
    <t>Phan Thanh Long</t>
  </si>
  <si>
    <t>2018LongPT00376</t>
  </si>
  <si>
    <t>Vũ Ngọc Mai</t>
  </si>
  <si>
    <t>2018MaiVN00377</t>
  </si>
  <si>
    <t>Đỗ Đức Minh</t>
  </si>
  <si>
    <t>2018MinhDD00378</t>
  </si>
  <si>
    <t>Nguyễn Hữu Anh Minh</t>
  </si>
  <si>
    <t>2018MinhNHA00379</t>
  </si>
  <si>
    <t>Phí Nguyễn Quang Minh</t>
  </si>
  <si>
    <t>2018MinhPNQ00380</t>
  </si>
  <si>
    <t>Nguyễn Ngọc Hà My</t>
  </si>
  <si>
    <t>2018MyNNH00381</t>
  </si>
  <si>
    <t>Giang Minh Nguyệt</t>
  </si>
  <si>
    <t>2018NguyetGM00382</t>
  </si>
  <si>
    <t>Lai Vân Nhi</t>
  </si>
  <si>
    <t>2018NhiLV00383</t>
  </si>
  <si>
    <t>Nguyễn Kỳ Nam</t>
  </si>
  <si>
    <t>2018NamNK00384</t>
  </si>
  <si>
    <t>Trần Ngọc Tâm Nhi</t>
  </si>
  <si>
    <t>2018NhiTNT00385</t>
  </si>
  <si>
    <t>Nguyễn Minh Phúc</t>
  </si>
  <si>
    <t>2018PhucNM00386</t>
  </si>
  <si>
    <t>Nguyễn Trọng Phúc</t>
  </si>
  <si>
    <t>2018PhucNT00387</t>
  </si>
  <si>
    <t>Hoàng Minh Quân</t>
  </si>
  <si>
    <t>2018QuanHM00388</t>
  </si>
  <si>
    <t>Nguyễn Minh Quân</t>
  </si>
  <si>
    <t>2018QuanNM00389</t>
  </si>
  <si>
    <t>Lương Đức Toàn</t>
  </si>
  <si>
    <t>2018ToanLD00390</t>
  </si>
  <si>
    <t>Nguyễn Bảo Trang</t>
  </si>
  <si>
    <t>2018TrangNB00391</t>
  </si>
  <si>
    <t>Vũ Minh Tuấn</t>
  </si>
  <si>
    <t>2018TuanVM00392</t>
  </si>
  <si>
    <t>Phùng Minh Tường</t>
  </si>
  <si>
    <t>2018TuongPM00393</t>
  </si>
  <si>
    <t>Hoàng Minh Bảo Vân</t>
  </si>
  <si>
    <t>2018VanHMB00394</t>
  </si>
  <si>
    <t>Nguyễn Hữu Thanh Vân</t>
  </si>
  <si>
    <t>2018VanNHT00395</t>
  </si>
  <si>
    <t>Nguyễn Vũ Hiểu Vân</t>
  </si>
  <si>
    <t>2018VanNVH00396</t>
  </si>
  <si>
    <t>Nguyễn Ngọc Hà Vân</t>
  </si>
  <si>
    <t>2018VanNNH00397</t>
  </si>
  <si>
    <t>Trịnh Hữu Vũ</t>
  </si>
  <si>
    <t>2018VuTH00398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</si>
</sst>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3">
    <xf numFmtId="0" fontId="0" fillId="0" borderId="0" xfId="0"/>
    <xf numFmtId="0" fontId="10" fillId="2" borderId="1" xfId="0" applyFont="1" applyFill="1" applyBorder="1" applyAlignment="1">
      <alignment horizontal="center" vertical="center"/>
    </xf>
    <xf numFmtId="0" fontId="0" fillId="2" borderId="0" xfId="0" applyFill="1"/>
    <xf numFmtId="3" fontId="7" fillId="2" borderId="2" xfId="1" applyNumberFormat="1" applyFont="1" applyFill="1" applyBorder="1" applyAlignment="1" applyProtection="1">
      <alignment horizontal="right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vertical="center" wrapText="1"/>
    </xf>
    <xf numFmtId="164" fontId="7" fillId="2" borderId="3" xfId="1" applyNumberFormat="1" applyFont="1" applyFill="1" applyBorder="1" applyAlignment="1" applyProtection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 applyProtection="1">
      <alignment horizontal="right" vertical="center" wrapText="1"/>
    </xf>
    <xf numFmtId="3" fontId="7" fillId="2" borderId="4" xfId="1" applyNumberFormat="1" applyFont="1" applyFill="1" applyBorder="1" applyAlignment="1" applyProtection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3"/>
  <sheetViews>
    <sheetView tabSelected="1" topLeftCell="A26" workbookViewId="0">
      <selection activeCell="A4" sqref="A4:XFD53"/>
    </sheetView>
  </sheetViews>
  <sheetFormatPr defaultRowHeight="15"/>
  <cols>
    <col min="1" max="1" width="4.28515625" style="2" customWidth="1"/>
    <col min="2" max="2" width="22.7109375" style="2" customWidth="1"/>
    <col min="3" max="3" width="7" style="2" bestFit="1" customWidth="1"/>
    <col min="4" max="5" width="5.85546875" style="2" customWidth="1"/>
    <col min="6" max="6" width="8.5703125" style="2" bestFit="1" customWidth="1"/>
    <col min="7" max="8" width="5.5703125" style="2" customWidth="1"/>
    <col min="9" max="9" width="9.140625" style="2"/>
    <col min="10" max="10" width="5.85546875" style="2" customWidth="1"/>
    <col min="11" max="11" width="8.140625" style="2" customWidth="1"/>
    <col min="12" max="12" width="9.85546875" style="2" customWidth="1"/>
    <col min="13" max="14" width="9.140625" style="2"/>
    <col min="15" max="15" width="18.28515625" style="2" bestFit="1" customWidth="1"/>
    <col min="16" max="16" width="4.140625" style="2" bestFit="1" customWidth="1"/>
    <col min="17" max="16384" width="9.140625" style="2"/>
  </cols>
  <sheetData>
    <row r="1" spans="1:16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5" t="s">
        <v>8</v>
      </c>
      <c r="H2" s="5" t="s">
        <v>9</v>
      </c>
      <c r="I2" s="7" t="s">
        <v>10</v>
      </c>
      <c r="J2" s="7" t="s">
        <v>11</v>
      </c>
      <c r="K2" s="7" t="s">
        <v>12</v>
      </c>
      <c r="L2" s="4" t="s">
        <v>13</v>
      </c>
      <c r="M2" s="4" t="s">
        <v>14</v>
      </c>
      <c r="N2" s="4" t="s">
        <v>15</v>
      </c>
      <c r="O2" s="8" t="s">
        <v>16</v>
      </c>
      <c r="P2" s="7" t="s">
        <v>17</v>
      </c>
    </row>
    <row r="3" spans="1:16">
      <c r="A3" s="9"/>
      <c r="B3" s="10"/>
      <c r="C3" s="5">
        <v>600</v>
      </c>
      <c r="D3" s="5">
        <v>100</v>
      </c>
      <c r="E3" s="5">
        <v>240</v>
      </c>
      <c r="F3" s="6">
        <v>44.31</v>
      </c>
      <c r="G3" s="5">
        <v>30</v>
      </c>
      <c r="H3" s="5">
        <v>12</v>
      </c>
      <c r="I3" s="7"/>
      <c r="J3" s="7"/>
      <c r="K3" s="7"/>
      <c r="L3" s="10"/>
      <c r="M3" s="11"/>
      <c r="N3" s="11"/>
      <c r="O3" s="8"/>
      <c r="P3" s="12"/>
    </row>
    <row r="4" spans="1:16" ht="18" customHeight="1">
      <c r="A4" s="13">
        <v>1</v>
      </c>
      <c r="B4" s="14" t="s">
        <v>18</v>
      </c>
      <c r="C4" s="15">
        <v>600</v>
      </c>
      <c r="D4" s="15">
        <v>100</v>
      </c>
      <c r="E4" s="15">
        <v>240</v>
      </c>
      <c r="F4" s="16">
        <v>44.31</v>
      </c>
      <c r="G4" s="15">
        <v>30</v>
      </c>
      <c r="H4" s="15">
        <v>12</v>
      </c>
      <c r="I4" s="17">
        <f t="shared" ref="I4:I52" si="0">SUM(C4:H4)*1000</f>
        <v>1026310</v>
      </c>
      <c r="J4" s="18">
        <v>1</v>
      </c>
      <c r="K4" s="17">
        <f t="shared" ref="K4:K52" si="1">J4*30000</f>
        <v>30000</v>
      </c>
      <c r="L4" s="19">
        <f t="shared" ref="L4:L52" si="2">I4-K4</f>
        <v>996310</v>
      </c>
      <c r="M4" s="19"/>
      <c r="N4" s="20"/>
      <c r="O4" s="21" t="s">
        <v>19</v>
      </c>
      <c r="P4" s="22" t="s">
        <v>1</v>
      </c>
    </row>
    <row r="5" spans="1:16" ht="18" customHeight="1">
      <c r="A5" s="13">
        <v>2</v>
      </c>
      <c r="B5" s="14" t="s">
        <v>20</v>
      </c>
      <c r="C5" s="15">
        <v>600</v>
      </c>
      <c r="D5" s="15">
        <v>100</v>
      </c>
      <c r="E5" s="15">
        <v>240</v>
      </c>
      <c r="F5" s="16"/>
      <c r="G5" s="15">
        <v>30</v>
      </c>
      <c r="H5" s="15">
        <v>12</v>
      </c>
      <c r="I5" s="17">
        <f t="shared" si="0"/>
        <v>982000</v>
      </c>
      <c r="J5" s="18"/>
      <c r="K5" s="17">
        <f t="shared" si="1"/>
        <v>0</v>
      </c>
      <c r="L5" s="19">
        <f t="shared" si="2"/>
        <v>982000</v>
      </c>
      <c r="M5" s="19"/>
      <c r="N5" s="20"/>
      <c r="O5" s="21" t="s">
        <v>21</v>
      </c>
      <c r="P5" s="22" t="s">
        <v>1</v>
      </c>
    </row>
    <row r="6" spans="1:16" ht="18" customHeight="1">
      <c r="A6" s="13">
        <v>3</v>
      </c>
      <c r="B6" s="14" t="s">
        <v>22</v>
      </c>
      <c r="C6" s="15">
        <v>600</v>
      </c>
      <c r="D6" s="15">
        <v>100</v>
      </c>
      <c r="E6" s="15">
        <v>240</v>
      </c>
      <c r="F6" s="16">
        <v>44.31</v>
      </c>
      <c r="G6" s="15">
        <v>30</v>
      </c>
      <c r="H6" s="15">
        <v>12</v>
      </c>
      <c r="I6" s="17">
        <f t="shared" si="0"/>
        <v>1026310</v>
      </c>
      <c r="J6" s="18"/>
      <c r="K6" s="17">
        <f t="shared" si="1"/>
        <v>0</v>
      </c>
      <c r="L6" s="19">
        <f t="shared" si="2"/>
        <v>1026310</v>
      </c>
      <c r="M6" s="19"/>
      <c r="N6" s="20"/>
      <c r="O6" s="21" t="s">
        <v>23</v>
      </c>
      <c r="P6" s="22" t="s">
        <v>1</v>
      </c>
    </row>
    <row r="7" spans="1:16" ht="18" customHeight="1">
      <c r="A7" s="13">
        <v>4</v>
      </c>
      <c r="B7" s="14" t="s">
        <v>24</v>
      </c>
      <c r="C7" s="15">
        <v>600</v>
      </c>
      <c r="D7" s="15">
        <v>100</v>
      </c>
      <c r="E7" s="15">
        <v>240</v>
      </c>
      <c r="F7" s="16">
        <v>44.31</v>
      </c>
      <c r="G7" s="15">
        <v>30</v>
      </c>
      <c r="H7" s="15">
        <v>12</v>
      </c>
      <c r="I7" s="17">
        <f t="shared" si="0"/>
        <v>1026310</v>
      </c>
      <c r="J7" s="18"/>
      <c r="K7" s="17">
        <f t="shared" si="1"/>
        <v>0</v>
      </c>
      <c r="L7" s="19">
        <f t="shared" si="2"/>
        <v>1026310</v>
      </c>
      <c r="M7" s="19"/>
      <c r="N7" s="20"/>
      <c r="O7" s="21" t="s">
        <v>25</v>
      </c>
      <c r="P7" s="22" t="s">
        <v>1</v>
      </c>
    </row>
    <row r="8" spans="1:16" ht="18" customHeight="1">
      <c r="A8" s="13">
        <v>5</v>
      </c>
      <c r="B8" s="14" t="s">
        <v>26</v>
      </c>
      <c r="C8" s="15">
        <v>600</v>
      </c>
      <c r="D8" s="15">
        <v>100</v>
      </c>
      <c r="E8" s="15">
        <v>240</v>
      </c>
      <c r="F8" s="16">
        <v>44.31</v>
      </c>
      <c r="G8" s="15">
        <v>30</v>
      </c>
      <c r="H8" s="15">
        <v>12</v>
      </c>
      <c r="I8" s="17">
        <f t="shared" si="0"/>
        <v>1026310</v>
      </c>
      <c r="J8" s="18"/>
      <c r="K8" s="17">
        <f t="shared" si="1"/>
        <v>0</v>
      </c>
      <c r="L8" s="19">
        <f t="shared" si="2"/>
        <v>1026310</v>
      </c>
      <c r="M8" s="19"/>
      <c r="N8" s="20"/>
      <c r="O8" s="21" t="s">
        <v>27</v>
      </c>
      <c r="P8" s="22" t="s">
        <v>1</v>
      </c>
    </row>
    <row r="9" spans="1:16" ht="18" customHeight="1">
      <c r="A9" s="13">
        <v>6</v>
      </c>
      <c r="B9" s="14" t="s">
        <v>28</v>
      </c>
      <c r="C9" s="15">
        <v>600</v>
      </c>
      <c r="D9" s="15">
        <v>100</v>
      </c>
      <c r="E9" s="15">
        <v>240</v>
      </c>
      <c r="F9" s="16">
        <v>44.31</v>
      </c>
      <c r="G9" s="15">
        <v>30</v>
      </c>
      <c r="H9" s="15">
        <v>12</v>
      </c>
      <c r="I9" s="17">
        <f t="shared" si="0"/>
        <v>1026310</v>
      </c>
      <c r="J9" s="18"/>
      <c r="K9" s="17">
        <f t="shared" si="1"/>
        <v>0</v>
      </c>
      <c r="L9" s="19">
        <f t="shared" si="2"/>
        <v>1026310</v>
      </c>
      <c r="M9" s="19"/>
      <c r="N9" s="20"/>
      <c r="O9" s="21" t="s">
        <v>29</v>
      </c>
      <c r="P9" s="22" t="s">
        <v>1</v>
      </c>
    </row>
    <row r="10" spans="1:16" ht="18" customHeight="1">
      <c r="A10" s="13">
        <v>7</v>
      </c>
      <c r="B10" s="14" t="s">
        <v>30</v>
      </c>
      <c r="C10" s="15">
        <v>600</v>
      </c>
      <c r="D10" s="15">
        <v>100</v>
      </c>
      <c r="E10" s="15">
        <v>240</v>
      </c>
      <c r="F10" s="16">
        <v>44.31</v>
      </c>
      <c r="G10" s="15">
        <v>30</v>
      </c>
      <c r="H10" s="15">
        <v>12</v>
      </c>
      <c r="I10" s="17">
        <f>SUM(C10:H10)*1000</f>
        <v>1026310</v>
      </c>
      <c r="J10" s="18"/>
      <c r="K10" s="17">
        <f t="shared" si="1"/>
        <v>0</v>
      </c>
      <c r="L10" s="19">
        <f t="shared" si="2"/>
        <v>1026310</v>
      </c>
      <c r="M10" s="19"/>
      <c r="N10" s="20"/>
      <c r="O10" s="21" t="s">
        <v>31</v>
      </c>
      <c r="P10" s="22" t="s">
        <v>1</v>
      </c>
    </row>
    <row r="11" spans="1:16" ht="18" customHeight="1">
      <c r="A11" s="13">
        <v>8</v>
      </c>
      <c r="B11" s="14" t="s">
        <v>32</v>
      </c>
      <c r="C11" s="15">
        <v>600</v>
      </c>
      <c r="D11" s="15">
        <v>100</v>
      </c>
      <c r="E11" s="15">
        <v>240</v>
      </c>
      <c r="F11" s="16"/>
      <c r="G11" s="15">
        <v>30</v>
      </c>
      <c r="H11" s="15">
        <v>12</v>
      </c>
      <c r="I11" s="17">
        <f t="shared" si="0"/>
        <v>982000</v>
      </c>
      <c r="J11" s="18"/>
      <c r="K11" s="17">
        <f t="shared" si="1"/>
        <v>0</v>
      </c>
      <c r="L11" s="19">
        <f t="shared" si="2"/>
        <v>982000</v>
      </c>
      <c r="M11" s="19"/>
      <c r="N11" s="20"/>
      <c r="O11" s="21" t="s">
        <v>33</v>
      </c>
      <c r="P11" s="22" t="s">
        <v>1</v>
      </c>
    </row>
    <row r="12" spans="1:16" ht="18" customHeight="1">
      <c r="A12" s="13">
        <v>9</v>
      </c>
      <c r="B12" s="14" t="s">
        <v>34</v>
      </c>
      <c r="C12" s="15">
        <v>600</v>
      </c>
      <c r="D12" s="15">
        <v>100</v>
      </c>
      <c r="E12" s="15">
        <v>240</v>
      </c>
      <c r="F12" s="16"/>
      <c r="G12" s="15">
        <v>30</v>
      </c>
      <c r="H12" s="15">
        <v>12</v>
      </c>
      <c r="I12" s="17">
        <f t="shared" si="0"/>
        <v>982000</v>
      </c>
      <c r="J12" s="18">
        <v>1</v>
      </c>
      <c r="K12" s="17">
        <f t="shared" si="1"/>
        <v>30000</v>
      </c>
      <c r="L12" s="19">
        <f t="shared" si="2"/>
        <v>952000</v>
      </c>
      <c r="M12" s="19"/>
      <c r="N12" s="20"/>
      <c r="O12" s="21" t="s">
        <v>35</v>
      </c>
      <c r="P12" s="22" t="s">
        <v>1</v>
      </c>
    </row>
    <row r="13" spans="1:16" ht="18" customHeight="1">
      <c r="A13" s="13">
        <v>10</v>
      </c>
      <c r="B13" s="14" t="s">
        <v>36</v>
      </c>
      <c r="C13" s="15">
        <v>600</v>
      </c>
      <c r="D13" s="15">
        <v>100</v>
      </c>
      <c r="E13" s="15">
        <v>240</v>
      </c>
      <c r="F13" s="16">
        <v>44.31</v>
      </c>
      <c r="G13" s="15">
        <v>30</v>
      </c>
      <c r="H13" s="15">
        <v>12</v>
      </c>
      <c r="I13" s="17">
        <f t="shared" si="0"/>
        <v>1026310</v>
      </c>
      <c r="J13" s="18">
        <v>6</v>
      </c>
      <c r="K13" s="17">
        <f t="shared" si="1"/>
        <v>180000</v>
      </c>
      <c r="L13" s="19">
        <f t="shared" si="2"/>
        <v>846310</v>
      </c>
      <c r="M13" s="19"/>
      <c r="N13" s="20"/>
      <c r="O13" s="21" t="s">
        <v>37</v>
      </c>
      <c r="P13" s="22" t="s">
        <v>1</v>
      </c>
    </row>
    <row r="14" spans="1:16" ht="18" customHeight="1">
      <c r="A14" s="13">
        <v>11</v>
      </c>
      <c r="B14" s="14" t="s">
        <v>38</v>
      </c>
      <c r="C14" s="15">
        <v>600</v>
      </c>
      <c r="D14" s="15">
        <v>100</v>
      </c>
      <c r="E14" s="15">
        <v>240</v>
      </c>
      <c r="F14" s="16">
        <v>44.31</v>
      </c>
      <c r="G14" s="15">
        <v>30</v>
      </c>
      <c r="H14" s="15">
        <v>12</v>
      </c>
      <c r="I14" s="17">
        <f t="shared" si="0"/>
        <v>1026310</v>
      </c>
      <c r="J14" s="18">
        <v>1</v>
      </c>
      <c r="K14" s="17">
        <f t="shared" si="1"/>
        <v>30000</v>
      </c>
      <c r="L14" s="19">
        <f t="shared" si="2"/>
        <v>996310</v>
      </c>
      <c r="M14" s="19"/>
      <c r="N14" s="20"/>
      <c r="O14" s="21" t="s">
        <v>39</v>
      </c>
      <c r="P14" s="22" t="s">
        <v>1</v>
      </c>
    </row>
    <row r="15" spans="1:16" ht="18" customHeight="1">
      <c r="A15" s="13">
        <v>12</v>
      </c>
      <c r="B15" s="14" t="s">
        <v>40</v>
      </c>
      <c r="C15" s="15">
        <v>600</v>
      </c>
      <c r="D15" s="15">
        <v>100</v>
      </c>
      <c r="E15" s="15">
        <v>240</v>
      </c>
      <c r="F15" s="16">
        <v>44.31</v>
      </c>
      <c r="G15" s="15">
        <v>30</v>
      </c>
      <c r="H15" s="15">
        <v>12</v>
      </c>
      <c r="I15" s="17">
        <f t="shared" si="0"/>
        <v>1026310</v>
      </c>
      <c r="J15" s="18"/>
      <c r="K15" s="17">
        <f t="shared" si="1"/>
        <v>0</v>
      </c>
      <c r="L15" s="19">
        <f t="shared" si="2"/>
        <v>1026310</v>
      </c>
      <c r="M15" s="19"/>
      <c r="N15" s="20"/>
      <c r="O15" s="21" t="s">
        <v>41</v>
      </c>
      <c r="P15" s="22" t="s">
        <v>1</v>
      </c>
    </row>
    <row r="16" spans="1:16" ht="18" customHeight="1">
      <c r="A16" s="13">
        <v>13</v>
      </c>
      <c r="B16" s="14" t="s">
        <v>42</v>
      </c>
      <c r="C16" s="15">
        <v>600</v>
      </c>
      <c r="D16" s="15">
        <v>100</v>
      </c>
      <c r="E16" s="15">
        <v>240</v>
      </c>
      <c r="F16" s="16">
        <v>44.31</v>
      </c>
      <c r="G16" s="15">
        <v>30</v>
      </c>
      <c r="H16" s="15">
        <v>12</v>
      </c>
      <c r="I16" s="17">
        <f t="shared" si="0"/>
        <v>1026310</v>
      </c>
      <c r="J16" s="18"/>
      <c r="K16" s="17">
        <f t="shared" si="1"/>
        <v>0</v>
      </c>
      <c r="L16" s="19">
        <f t="shared" si="2"/>
        <v>1026310</v>
      </c>
      <c r="M16" s="19"/>
      <c r="N16" s="20"/>
      <c r="O16" s="21" t="s">
        <v>43</v>
      </c>
      <c r="P16" s="22" t="s">
        <v>1</v>
      </c>
    </row>
    <row r="17" spans="1:16" ht="18" customHeight="1">
      <c r="A17" s="13">
        <v>14</v>
      </c>
      <c r="B17" s="14" t="s">
        <v>44</v>
      </c>
      <c r="C17" s="15">
        <v>600</v>
      </c>
      <c r="D17" s="15">
        <v>100</v>
      </c>
      <c r="E17" s="15">
        <v>240</v>
      </c>
      <c r="F17" s="16"/>
      <c r="G17" s="15">
        <v>30</v>
      </c>
      <c r="H17" s="15">
        <v>12</v>
      </c>
      <c r="I17" s="17">
        <f t="shared" si="0"/>
        <v>982000</v>
      </c>
      <c r="J17" s="18">
        <v>2</v>
      </c>
      <c r="K17" s="17">
        <f t="shared" si="1"/>
        <v>60000</v>
      </c>
      <c r="L17" s="19">
        <f t="shared" si="2"/>
        <v>922000</v>
      </c>
      <c r="M17" s="19"/>
      <c r="N17" s="20"/>
      <c r="O17" s="21" t="s">
        <v>45</v>
      </c>
      <c r="P17" s="22" t="s">
        <v>1</v>
      </c>
    </row>
    <row r="18" spans="1:16" ht="18" customHeight="1">
      <c r="A18" s="13">
        <v>15</v>
      </c>
      <c r="B18" s="14" t="s">
        <v>46</v>
      </c>
      <c r="C18" s="15">
        <v>600</v>
      </c>
      <c r="D18" s="15">
        <v>100</v>
      </c>
      <c r="E18" s="15">
        <v>240</v>
      </c>
      <c r="F18" s="16"/>
      <c r="G18" s="15">
        <v>30</v>
      </c>
      <c r="H18" s="15">
        <v>12</v>
      </c>
      <c r="I18" s="17">
        <f t="shared" si="0"/>
        <v>982000</v>
      </c>
      <c r="J18" s="18"/>
      <c r="K18" s="17">
        <f t="shared" si="1"/>
        <v>0</v>
      </c>
      <c r="L18" s="19">
        <f t="shared" si="2"/>
        <v>982000</v>
      </c>
      <c r="M18" s="19"/>
      <c r="N18" s="20"/>
      <c r="O18" s="21" t="s">
        <v>47</v>
      </c>
      <c r="P18" s="22" t="s">
        <v>1</v>
      </c>
    </row>
    <row r="19" spans="1:16" ht="18" customHeight="1">
      <c r="A19" s="13">
        <v>16</v>
      </c>
      <c r="B19" s="14" t="s">
        <v>48</v>
      </c>
      <c r="C19" s="15">
        <v>600</v>
      </c>
      <c r="D19" s="15">
        <v>100</v>
      </c>
      <c r="E19" s="15">
        <v>240</v>
      </c>
      <c r="F19" s="16">
        <v>44.31</v>
      </c>
      <c r="G19" s="15">
        <v>30</v>
      </c>
      <c r="H19" s="15">
        <v>12</v>
      </c>
      <c r="I19" s="17">
        <f t="shared" si="0"/>
        <v>1026310</v>
      </c>
      <c r="J19" s="18"/>
      <c r="K19" s="17">
        <f t="shared" si="1"/>
        <v>0</v>
      </c>
      <c r="L19" s="19">
        <f t="shared" si="2"/>
        <v>1026310</v>
      </c>
      <c r="M19" s="19"/>
      <c r="N19" s="20"/>
      <c r="O19" s="21" t="s">
        <v>49</v>
      </c>
      <c r="P19" s="22" t="s">
        <v>1</v>
      </c>
    </row>
    <row r="20" spans="1:16" ht="18" customHeight="1">
      <c r="A20" s="13">
        <v>17</v>
      </c>
      <c r="B20" s="14" t="s">
        <v>50</v>
      </c>
      <c r="C20" s="15">
        <v>600</v>
      </c>
      <c r="D20" s="15">
        <v>100</v>
      </c>
      <c r="E20" s="15">
        <v>240</v>
      </c>
      <c r="F20" s="16">
        <v>44.31</v>
      </c>
      <c r="G20" s="15">
        <v>30</v>
      </c>
      <c r="H20" s="15">
        <v>12</v>
      </c>
      <c r="I20" s="17">
        <f t="shared" si="0"/>
        <v>1026310</v>
      </c>
      <c r="J20" s="18">
        <v>7</v>
      </c>
      <c r="K20" s="17">
        <f t="shared" si="1"/>
        <v>210000</v>
      </c>
      <c r="L20" s="19">
        <f t="shared" si="2"/>
        <v>816310</v>
      </c>
      <c r="M20" s="19"/>
      <c r="N20" s="20"/>
      <c r="O20" s="21" t="s">
        <v>51</v>
      </c>
      <c r="P20" s="22" t="s">
        <v>1</v>
      </c>
    </row>
    <row r="21" spans="1:16" ht="18" customHeight="1">
      <c r="A21" s="13">
        <v>18</v>
      </c>
      <c r="B21" s="14" t="s">
        <v>52</v>
      </c>
      <c r="C21" s="15"/>
      <c r="D21" s="15">
        <v>100</v>
      </c>
      <c r="E21" s="15">
        <v>240</v>
      </c>
      <c r="F21" s="16">
        <v>44.31</v>
      </c>
      <c r="G21" s="15">
        <v>30</v>
      </c>
      <c r="H21" s="15">
        <v>12</v>
      </c>
      <c r="I21" s="17">
        <f t="shared" si="0"/>
        <v>426310</v>
      </c>
      <c r="J21" s="18"/>
      <c r="K21" s="17">
        <f t="shared" si="1"/>
        <v>0</v>
      </c>
      <c r="L21" s="19">
        <f t="shared" si="2"/>
        <v>426310</v>
      </c>
      <c r="M21" s="19"/>
      <c r="N21" s="20"/>
      <c r="O21" s="21" t="s">
        <v>53</v>
      </c>
      <c r="P21" s="22" t="s">
        <v>1</v>
      </c>
    </row>
    <row r="22" spans="1:16" ht="18" customHeight="1">
      <c r="A22" s="13">
        <v>19</v>
      </c>
      <c r="B22" s="14" t="s">
        <v>54</v>
      </c>
      <c r="C22" s="15">
        <v>600</v>
      </c>
      <c r="D22" s="15">
        <v>100</v>
      </c>
      <c r="E22" s="15">
        <v>240</v>
      </c>
      <c r="F22" s="16">
        <v>44.31</v>
      </c>
      <c r="G22" s="15">
        <v>30</v>
      </c>
      <c r="H22" s="15">
        <v>12</v>
      </c>
      <c r="I22" s="17">
        <f t="shared" si="0"/>
        <v>1026310</v>
      </c>
      <c r="J22" s="18">
        <v>2</v>
      </c>
      <c r="K22" s="17">
        <f t="shared" si="1"/>
        <v>60000</v>
      </c>
      <c r="L22" s="19">
        <f t="shared" si="2"/>
        <v>966310</v>
      </c>
      <c r="M22" s="19"/>
      <c r="N22" s="20"/>
      <c r="O22" s="21" t="s">
        <v>55</v>
      </c>
      <c r="P22" s="22" t="s">
        <v>1</v>
      </c>
    </row>
    <row r="23" spans="1:16" ht="18" customHeight="1">
      <c r="A23" s="13">
        <v>20</v>
      </c>
      <c r="B23" s="14" t="s">
        <v>56</v>
      </c>
      <c r="C23" s="15">
        <v>600</v>
      </c>
      <c r="D23" s="15">
        <v>100</v>
      </c>
      <c r="E23" s="15">
        <v>240</v>
      </c>
      <c r="F23" s="16">
        <v>44.31</v>
      </c>
      <c r="G23" s="15">
        <v>30</v>
      </c>
      <c r="H23" s="15">
        <v>12</v>
      </c>
      <c r="I23" s="17">
        <f t="shared" si="0"/>
        <v>1026310</v>
      </c>
      <c r="J23" s="18"/>
      <c r="K23" s="17">
        <f t="shared" si="1"/>
        <v>0</v>
      </c>
      <c r="L23" s="19">
        <f t="shared" si="2"/>
        <v>1026310</v>
      </c>
      <c r="M23" s="19"/>
      <c r="N23" s="20"/>
      <c r="O23" s="21" t="s">
        <v>57</v>
      </c>
      <c r="P23" s="22" t="s">
        <v>1</v>
      </c>
    </row>
    <row r="24" spans="1:16" ht="18" customHeight="1">
      <c r="A24" s="13">
        <v>21</v>
      </c>
      <c r="B24" s="14" t="s">
        <v>58</v>
      </c>
      <c r="C24" s="15">
        <v>600</v>
      </c>
      <c r="D24" s="15">
        <v>100</v>
      </c>
      <c r="E24" s="15">
        <v>240</v>
      </c>
      <c r="F24" s="16">
        <v>44.31</v>
      </c>
      <c r="G24" s="15">
        <v>30</v>
      </c>
      <c r="H24" s="15">
        <v>12</v>
      </c>
      <c r="I24" s="17">
        <f t="shared" si="0"/>
        <v>1026310</v>
      </c>
      <c r="J24" s="18"/>
      <c r="K24" s="17">
        <f t="shared" si="1"/>
        <v>0</v>
      </c>
      <c r="L24" s="19">
        <f t="shared" si="2"/>
        <v>1026310</v>
      </c>
      <c r="M24" s="19"/>
      <c r="N24" s="20"/>
      <c r="O24" s="21" t="s">
        <v>59</v>
      </c>
      <c r="P24" s="22" t="s">
        <v>1</v>
      </c>
    </row>
    <row r="25" spans="1:16" ht="18" customHeight="1">
      <c r="A25" s="13">
        <v>22</v>
      </c>
      <c r="B25" s="14" t="s">
        <v>60</v>
      </c>
      <c r="C25" s="15">
        <v>600</v>
      </c>
      <c r="D25" s="15">
        <v>100</v>
      </c>
      <c r="E25" s="15">
        <v>240</v>
      </c>
      <c r="F25" s="16">
        <v>44.31</v>
      </c>
      <c r="G25" s="15">
        <v>30</v>
      </c>
      <c r="H25" s="15">
        <v>12</v>
      </c>
      <c r="I25" s="17">
        <f t="shared" si="0"/>
        <v>1026310</v>
      </c>
      <c r="J25" s="18">
        <v>1</v>
      </c>
      <c r="K25" s="17">
        <f t="shared" si="1"/>
        <v>30000</v>
      </c>
      <c r="L25" s="19">
        <f t="shared" si="2"/>
        <v>996310</v>
      </c>
      <c r="M25" s="19"/>
      <c r="N25" s="20"/>
      <c r="O25" s="21" t="s">
        <v>61</v>
      </c>
      <c r="P25" s="22" t="s">
        <v>1</v>
      </c>
    </row>
    <row r="26" spans="1:16" ht="18" customHeight="1">
      <c r="A26" s="13">
        <v>23</v>
      </c>
      <c r="B26" s="14" t="s">
        <v>62</v>
      </c>
      <c r="C26" s="15">
        <v>600</v>
      </c>
      <c r="D26" s="15">
        <v>100</v>
      </c>
      <c r="E26" s="15">
        <v>240</v>
      </c>
      <c r="F26" s="16">
        <v>44.31</v>
      </c>
      <c r="G26" s="15">
        <v>30</v>
      </c>
      <c r="H26" s="15">
        <v>12</v>
      </c>
      <c r="I26" s="17">
        <f t="shared" si="0"/>
        <v>1026310</v>
      </c>
      <c r="J26" s="18"/>
      <c r="K26" s="17">
        <f t="shared" si="1"/>
        <v>0</v>
      </c>
      <c r="L26" s="19">
        <f t="shared" si="2"/>
        <v>1026310</v>
      </c>
      <c r="M26" s="19"/>
      <c r="N26" s="20"/>
      <c r="O26" s="21" t="s">
        <v>63</v>
      </c>
      <c r="P26" s="22" t="s">
        <v>1</v>
      </c>
    </row>
    <row r="27" spans="1:16" ht="18" customHeight="1">
      <c r="A27" s="13">
        <v>24</v>
      </c>
      <c r="B27" s="14" t="s">
        <v>64</v>
      </c>
      <c r="C27" s="15">
        <v>600</v>
      </c>
      <c r="D27" s="15">
        <v>100</v>
      </c>
      <c r="E27" s="15">
        <v>240</v>
      </c>
      <c r="F27" s="16">
        <v>44.31</v>
      </c>
      <c r="G27" s="15">
        <v>30</v>
      </c>
      <c r="H27" s="15">
        <v>12</v>
      </c>
      <c r="I27" s="17">
        <f t="shared" si="0"/>
        <v>1026310</v>
      </c>
      <c r="J27" s="18"/>
      <c r="K27" s="17">
        <f t="shared" si="1"/>
        <v>0</v>
      </c>
      <c r="L27" s="19">
        <f t="shared" si="2"/>
        <v>1026310</v>
      </c>
      <c r="M27" s="19"/>
      <c r="N27" s="20"/>
      <c r="O27" s="21" t="s">
        <v>65</v>
      </c>
      <c r="P27" s="22" t="s">
        <v>1</v>
      </c>
    </row>
    <row r="28" spans="1:16" ht="18" customHeight="1">
      <c r="A28" s="13">
        <v>25</v>
      </c>
      <c r="B28" s="14" t="s">
        <v>66</v>
      </c>
      <c r="C28" s="15">
        <v>600</v>
      </c>
      <c r="D28" s="15">
        <v>100</v>
      </c>
      <c r="E28" s="15">
        <v>240</v>
      </c>
      <c r="F28" s="16">
        <v>44.31</v>
      </c>
      <c r="G28" s="15">
        <v>30</v>
      </c>
      <c r="H28" s="15">
        <v>12</v>
      </c>
      <c r="I28" s="17">
        <f t="shared" si="0"/>
        <v>1026310</v>
      </c>
      <c r="J28" s="18"/>
      <c r="K28" s="17">
        <f t="shared" si="1"/>
        <v>0</v>
      </c>
      <c r="L28" s="19">
        <f t="shared" si="2"/>
        <v>1026310</v>
      </c>
      <c r="M28" s="19"/>
      <c r="N28" s="20"/>
      <c r="O28" s="21" t="s">
        <v>67</v>
      </c>
      <c r="P28" s="22" t="s">
        <v>1</v>
      </c>
    </row>
    <row r="29" spans="1:16" ht="18" customHeight="1">
      <c r="A29" s="13">
        <v>26</v>
      </c>
      <c r="B29" s="14" t="s">
        <v>68</v>
      </c>
      <c r="C29" s="15">
        <v>600</v>
      </c>
      <c r="D29" s="15">
        <v>100</v>
      </c>
      <c r="E29" s="15">
        <v>240</v>
      </c>
      <c r="F29" s="16">
        <v>44.31</v>
      </c>
      <c r="G29" s="15">
        <v>30</v>
      </c>
      <c r="H29" s="15">
        <v>12</v>
      </c>
      <c r="I29" s="17">
        <f t="shared" si="0"/>
        <v>1026310</v>
      </c>
      <c r="J29" s="18"/>
      <c r="K29" s="17">
        <f t="shared" si="1"/>
        <v>0</v>
      </c>
      <c r="L29" s="19">
        <f t="shared" si="2"/>
        <v>1026310</v>
      </c>
      <c r="M29" s="19"/>
      <c r="N29" s="20"/>
      <c r="O29" s="21" t="s">
        <v>69</v>
      </c>
      <c r="P29" s="22" t="s">
        <v>1</v>
      </c>
    </row>
    <row r="30" spans="1:16" ht="18" customHeight="1">
      <c r="A30" s="13">
        <v>27</v>
      </c>
      <c r="B30" s="14" t="s">
        <v>70</v>
      </c>
      <c r="C30" s="15">
        <v>600</v>
      </c>
      <c r="D30" s="15">
        <v>100</v>
      </c>
      <c r="E30" s="15">
        <v>240</v>
      </c>
      <c r="F30" s="16">
        <v>44.31</v>
      </c>
      <c r="G30" s="15">
        <v>30</v>
      </c>
      <c r="H30" s="15">
        <v>12</v>
      </c>
      <c r="I30" s="17">
        <f t="shared" si="0"/>
        <v>1026310</v>
      </c>
      <c r="J30" s="18">
        <v>1</v>
      </c>
      <c r="K30" s="17">
        <f t="shared" si="1"/>
        <v>30000</v>
      </c>
      <c r="L30" s="19">
        <f t="shared" si="2"/>
        <v>996310</v>
      </c>
      <c r="M30" s="19"/>
      <c r="N30" s="20"/>
      <c r="O30" s="21" t="s">
        <v>71</v>
      </c>
      <c r="P30" s="22" t="s">
        <v>1</v>
      </c>
    </row>
    <row r="31" spans="1:16" ht="18" customHeight="1">
      <c r="A31" s="13">
        <v>28</v>
      </c>
      <c r="B31" s="14" t="s">
        <v>72</v>
      </c>
      <c r="C31" s="15">
        <v>600</v>
      </c>
      <c r="D31" s="15">
        <v>100</v>
      </c>
      <c r="E31" s="15">
        <v>240</v>
      </c>
      <c r="F31" s="16">
        <v>44.31</v>
      </c>
      <c r="G31" s="15">
        <v>30</v>
      </c>
      <c r="H31" s="15">
        <v>12</v>
      </c>
      <c r="I31" s="17">
        <f t="shared" si="0"/>
        <v>1026310</v>
      </c>
      <c r="J31" s="18"/>
      <c r="K31" s="17">
        <f t="shared" si="1"/>
        <v>0</v>
      </c>
      <c r="L31" s="19">
        <f t="shared" si="2"/>
        <v>1026310</v>
      </c>
      <c r="M31" s="19"/>
      <c r="N31" s="20"/>
      <c r="O31" s="21" t="s">
        <v>73</v>
      </c>
      <c r="P31" s="22" t="s">
        <v>1</v>
      </c>
    </row>
    <row r="32" spans="1:16" ht="18" customHeight="1">
      <c r="A32" s="13">
        <v>29</v>
      </c>
      <c r="B32" s="14" t="s">
        <v>74</v>
      </c>
      <c r="C32" s="15">
        <v>600</v>
      </c>
      <c r="D32" s="15">
        <v>100</v>
      </c>
      <c r="E32" s="15">
        <v>240</v>
      </c>
      <c r="F32" s="16">
        <v>44.31</v>
      </c>
      <c r="G32" s="15">
        <v>30</v>
      </c>
      <c r="H32" s="15">
        <v>12</v>
      </c>
      <c r="I32" s="17">
        <f t="shared" si="0"/>
        <v>1026310</v>
      </c>
      <c r="J32" s="18"/>
      <c r="K32" s="17">
        <f t="shared" si="1"/>
        <v>0</v>
      </c>
      <c r="L32" s="19">
        <f t="shared" si="2"/>
        <v>1026310</v>
      </c>
      <c r="M32" s="19"/>
      <c r="N32" s="20"/>
      <c r="O32" s="21" t="s">
        <v>75</v>
      </c>
      <c r="P32" s="22" t="s">
        <v>1</v>
      </c>
    </row>
    <row r="33" spans="1:16" ht="18" customHeight="1">
      <c r="A33" s="13">
        <v>30</v>
      </c>
      <c r="B33" s="14" t="s">
        <v>76</v>
      </c>
      <c r="C33" s="15">
        <v>600</v>
      </c>
      <c r="D33" s="15">
        <v>100</v>
      </c>
      <c r="E33" s="15">
        <v>240</v>
      </c>
      <c r="F33" s="16">
        <v>44.31</v>
      </c>
      <c r="G33" s="15">
        <v>30</v>
      </c>
      <c r="H33" s="15">
        <v>12</v>
      </c>
      <c r="I33" s="17">
        <f t="shared" si="0"/>
        <v>1026310</v>
      </c>
      <c r="J33" s="18">
        <v>2</v>
      </c>
      <c r="K33" s="17">
        <f t="shared" si="1"/>
        <v>60000</v>
      </c>
      <c r="L33" s="19">
        <f t="shared" si="2"/>
        <v>966310</v>
      </c>
      <c r="M33" s="19"/>
      <c r="N33" s="20"/>
      <c r="O33" s="21" t="s">
        <v>77</v>
      </c>
      <c r="P33" s="22" t="s">
        <v>1</v>
      </c>
    </row>
    <row r="34" spans="1:16" ht="18" customHeight="1">
      <c r="A34" s="13">
        <v>31</v>
      </c>
      <c r="B34" s="14" t="s">
        <v>78</v>
      </c>
      <c r="C34" s="15">
        <v>600</v>
      </c>
      <c r="D34" s="15">
        <v>100</v>
      </c>
      <c r="E34" s="15">
        <v>240</v>
      </c>
      <c r="F34" s="16">
        <v>44.31</v>
      </c>
      <c r="G34" s="15">
        <v>30</v>
      </c>
      <c r="H34" s="15">
        <v>12</v>
      </c>
      <c r="I34" s="17">
        <f t="shared" si="0"/>
        <v>1026310</v>
      </c>
      <c r="J34" s="18"/>
      <c r="K34" s="17">
        <f t="shared" si="1"/>
        <v>0</v>
      </c>
      <c r="L34" s="19">
        <f t="shared" si="2"/>
        <v>1026310</v>
      </c>
      <c r="M34" s="19"/>
      <c r="N34" s="20"/>
      <c r="O34" s="21" t="s">
        <v>79</v>
      </c>
      <c r="P34" s="22" t="s">
        <v>1</v>
      </c>
    </row>
    <row r="35" spans="1:16" ht="18" customHeight="1">
      <c r="A35" s="13">
        <v>32</v>
      </c>
      <c r="B35" s="14" t="s">
        <v>80</v>
      </c>
      <c r="C35" s="15">
        <v>600</v>
      </c>
      <c r="D35" s="15">
        <v>100</v>
      </c>
      <c r="E35" s="15">
        <v>240</v>
      </c>
      <c r="F35" s="16">
        <v>44.31</v>
      </c>
      <c r="G35" s="15">
        <v>30</v>
      </c>
      <c r="H35" s="15">
        <v>12</v>
      </c>
      <c r="I35" s="17">
        <f t="shared" si="0"/>
        <v>1026310</v>
      </c>
      <c r="J35" s="18">
        <v>3</v>
      </c>
      <c r="K35" s="17">
        <f t="shared" si="1"/>
        <v>90000</v>
      </c>
      <c r="L35" s="19">
        <f t="shared" si="2"/>
        <v>936310</v>
      </c>
      <c r="M35" s="19"/>
      <c r="N35" s="20"/>
      <c r="O35" s="21" t="s">
        <v>81</v>
      </c>
      <c r="P35" s="22" t="s">
        <v>1</v>
      </c>
    </row>
    <row r="36" spans="1:16" ht="18" customHeight="1">
      <c r="A36" s="13">
        <v>33</v>
      </c>
      <c r="B36" s="14" t="s">
        <v>82</v>
      </c>
      <c r="C36" s="15">
        <v>600</v>
      </c>
      <c r="D36" s="15">
        <v>100</v>
      </c>
      <c r="E36" s="15">
        <v>240</v>
      </c>
      <c r="F36" s="16">
        <v>44.31</v>
      </c>
      <c r="G36" s="15">
        <v>30</v>
      </c>
      <c r="H36" s="15">
        <v>12</v>
      </c>
      <c r="I36" s="17">
        <f t="shared" si="0"/>
        <v>1026310</v>
      </c>
      <c r="J36" s="18">
        <v>1</v>
      </c>
      <c r="K36" s="17">
        <f t="shared" si="1"/>
        <v>30000</v>
      </c>
      <c r="L36" s="19">
        <f t="shared" si="2"/>
        <v>996310</v>
      </c>
      <c r="M36" s="19"/>
      <c r="N36" s="20"/>
      <c r="O36" s="21" t="s">
        <v>83</v>
      </c>
      <c r="P36" s="22" t="s">
        <v>1</v>
      </c>
    </row>
    <row r="37" spans="1:16" ht="18" customHeight="1">
      <c r="A37" s="13">
        <v>34</v>
      </c>
      <c r="B37" s="14" t="s">
        <v>84</v>
      </c>
      <c r="C37" s="15">
        <v>600</v>
      </c>
      <c r="D37" s="15">
        <v>100</v>
      </c>
      <c r="E37" s="15">
        <v>240</v>
      </c>
      <c r="F37" s="16">
        <v>44.31</v>
      </c>
      <c r="G37" s="15">
        <v>30</v>
      </c>
      <c r="H37" s="15">
        <v>12</v>
      </c>
      <c r="I37" s="17">
        <f t="shared" si="0"/>
        <v>1026310</v>
      </c>
      <c r="J37" s="18"/>
      <c r="K37" s="17">
        <f t="shared" si="1"/>
        <v>0</v>
      </c>
      <c r="L37" s="19">
        <f t="shared" si="2"/>
        <v>1026310</v>
      </c>
      <c r="M37" s="19"/>
      <c r="N37" s="20"/>
      <c r="O37" s="21" t="s">
        <v>85</v>
      </c>
      <c r="P37" s="22" t="s">
        <v>1</v>
      </c>
    </row>
    <row r="38" spans="1:16" ht="18" customHeight="1">
      <c r="A38" s="13">
        <v>35</v>
      </c>
      <c r="B38" s="14" t="s">
        <v>86</v>
      </c>
      <c r="C38" s="15">
        <v>600</v>
      </c>
      <c r="D38" s="15">
        <v>100</v>
      </c>
      <c r="E38" s="15">
        <v>240</v>
      </c>
      <c r="F38" s="16">
        <v>44.31</v>
      </c>
      <c r="G38" s="15">
        <v>30</v>
      </c>
      <c r="H38" s="15">
        <v>12</v>
      </c>
      <c r="I38" s="17">
        <f t="shared" si="0"/>
        <v>1026310</v>
      </c>
      <c r="J38" s="18">
        <v>1</v>
      </c>
      <c r="K38" s="17">
        <f t="shared" si="1"/>
        <v>30000</v>
      </c>
      <c r="L38" s="19">
        <f t="shared" si="2"/>
        <v>996310</v>
      </c>
      <c r="M38" s="19"/>
      <c r="N38" s="20"/>
      <c r="O38" s="21" t="s">
        <v>87</v>
      </c>
      <c r="P38" s="22" t="s">
        <v>1</v>
      </c>
    </row>
    <row r="39" spans="1:16" ht="18" customHeight="1">
      <c r="A39" s="13">
        <v>36</v>
      </c>
      <c r="B39" s="14" t="s">
        <v>88</v>
      </c>
      <c r="C39" s="15">
        <v>600</v>
      </c>
      <c r="D39" s="15">
        <v>100</v>
      </c>
      <c r="E39" s="15">
        <v>240</v>
      </c>
      <c r="F39" s="16">
        <v>44.31</v>
      </c>
      <c r="G39" s="15">
        <v>30</v>
      </c>
      <c r="H39" s="15">
        <v>12</v>
      </c>
      <c r="I39" s="17">
        <f t="shared" si="0"/>
        <v>1026310</v>
      </c>
      <c r="J39" s="18">
        <v>1</v>
      </c>
      <c r="K39" s="17">
        <f t="shared" si="1"/>
        <v>30000</v>
      </c>
      <c r="L39" s="19">
        <f t="shared" si="2"/>
        <v>996310</v>
      </c>
      <c r="M39" s="19"/>
      <c r="N39" s="20"/>
      <c r="O39" s="21" t="s">
        <v>89</v>
      </c>
      <c r="P39" s="22" t="s">
        <v>1</v>
      </c>
    </row>
    <row r="40" spans="1:16" ht="18" customHeight="1">
      <c r="A40" s="13">
        <v>37</v>
      </c>
      <c r="B40" s="14" t="s">
        <v>90</v>
      </c>
      <c r="C40" s="15"/>
      <c r="D40" s="15">
        <v>100</v>
      </c>
      <c r="E40" s="15">
        <v>240</v>
      </c>
      <c r="F40" s="16">
        <v>44.31</v>
      </c>
      <c r="G40" s="15">
        <v>30</v>
      </c>
      <c r="H40" s="15">
        <v>12</v>
      </c>
      <c r="I40" s="17">
        <f t="shared" si="0"/>
        <v>426310</v>
      </c>
      <c r="J40" s="18"/>
      <c r="K40" s="17">
        <f t="shared" si="1"/>
        <v>0</v>
      </c>
      <c r="L40" s="19">
        <f t="shared" si="2"/>
        <v>426310</v>
      </c>
      <c r="M40" s="19"/>
      <c r="N40" s="20"/>
      <c r="O40" s="21" t="s">
        <v>91</v>
      </c>
      <c r="P40" s="22" t="s">
        <v>1</v>
      </c>
    </row>
    <row r="41" spans="1:16" ht="18" customHeight="1">
      <c r="A41" s="13">
        <v>38</v>
      </c>
      <c r="B41" s="14" t="s">
        <v>92</v>
      </c>
      <c r="C41" s="15">
        <v>600</v>
      </c>
      <c r="D41" s="15">
        <v>100</v>
      </c>
      <c r="E41" s="15">
        <v>240</v>
      </c>
      <c r="F41" s="16">
        <v>44.31</v>
      </c>
      <c r="G41" s="15">
        <v>30</v>
      </c>
      <c r="H41" s="15">
        <v>12</v>
      </c>
      <c r="I41" s="17">
        <f t="shared" si="0"/>
        <v>1026310</v>
      </c>
      <c r="J41" s="18"/>
      <c r="K41" s="17">
        <f t="shared" si="1"/>
        <v>0</v>
      </c>
      <c r="L41" s="19">
        <f t="shared" si="2"/>
        <v>1026310</v>
      </c>
      <c r="M41" s="19"/>
      <c r="N41" s="20"/>
      <c r="O41" s="21" t="s">
        <v>93</v>
      </c>
      <c r="P41" s="22" t="s">
        <v>1</v>
      </c>
    </row>
    <row r="42" spans="1:16" ht="18" customHeight="1">
      <c r="A42" s="13">
        <v>39</v>
      </c>
      <c r="B42" s="14" t="s">
        <v>94</v>
      </c>
      <c r="C42" s="15">
        <v>600</v>
      </c>
      <c r="D42" s="15">
        <v>100</v>
      </c>
      <c r="E42" s="15">
        <v>240</v>
      </c>
      <c r="F42" s="16">
        <v>44.31</v>
      </c>
      <c r="G42" s="15">
        <v>30</v>
      </c>
      <c r="H42" s="15">
        <v>12</v>
      </c>
      <c r="I42" s="17">
        <f t="shared" si="0"/>
        <v>1026310</v>
      </c>
      <c r="J42" s="18"/>
      <c r="K42" s="17">
        <f t="shared" si="1"/>
        <v>0</v>
      </c>
      <c r="L42" s="19">
        <f t="shared" si="2"/>
        <v>1026310</v>
      </c>
      <c r="M42" s="19"/>
      <c r="N42" s="20"/>
      <c r="O42" s="21" t="s">
        <v>95</v>
      </c>
      <c r="P42" s="22" t="s">
        <v>1</v>
      </c>
    </row>
    <row r="43" spans="1:16" ht="18" customHeight="1">
      <c r="A43" s="13">
        <v>40</v>
      </c>
      <c r="B43" s="14" t="s">
        <v>96</v>
      </c>
      <c r="C43" s="15">
        <v>600</v>
      </c>
      <c r="D43" s="15">
        <v>100</v>
      </c>
      <c r="E43" s="15">
        <v>240</v>
      </c>
      <c r="F43" s="16">
        <v>44.31</v>
      </c>
      <c r="G43" s="15">
        <v>30</v>
      </c>
      <c r="H43" s="15">
        <v>12</v>
      </c>
      <c r="I43" s="17">
        <f t="shared" si="0"/>
        <v>1026310</v>
      </c>
      <c r="J43" s="18"/>
      <c r="K43" s="17">
        <f t="shared" si="1"/>
        <v>0</v>
      </c>
      <c r="L43" s="19">
        <f t="shared" si="2"/>
        <v>1026310</v>
      </c>
      <c r="M43" s="19"/>
      <c r="N43" s="20"/>
      <c r="O43" s="21" t="s">
        <v>97</v>
      </c>
      <c r="P43" s="22" t="s">
        <v>1</v>
      </c>
    </row>
    <row r="44" spans="1:16" ht="18" customHeight="1">
      <c r="A44" s="13">
        <v>41</v>
      </c>
      <c r="B44" s="14" t="s">
        <v>98</v>
      </c>
      <c r="C44" s="15">
        <v>600</v>
      </c>
      <c r="D44" s="15">
        <v>100</v>
      </c>
      <c r="E44" s="15">
        <v>240</v>
      </c>
      <c r="F44" s="16">
        <v>44.31</v>
      </c>
      <c r="G44" s="15">
        <v>30</v>
      </c>
      <c r="H44" s="15">
        <v>12</v>
      </c>
      <c r="I44" s="17">
        <f t="shared" si="0"/>
        <v>1026310</v>
      </c>
      <c r="J44" s="18">
        <v>1</v>
      </c>
      <c r="K44" s="17">
        <f t="shared" si="1"/>
        <v>30000</v>
      </c>
      <c r="L44" s="19">
        <f t="shared" si="2"/>
        <v>996310</v>
      </c>
      <c r="M44" s="19"/>
      <c r="N44" s="20"/>
      <c r="O44" s="21" t="s">
        <v>99</v>
      </c>
      <c r="P44" s="22" t="s">
        <v>1</v>
      </c>
    </row>
    <row r="45" spans="1:16" ht="18" customHeight="1">
      <c r="A45" s="13">
        <v>42</v>
      </c>
      <c r="B45" s="14" t="s">
        <v>100</v>
      </c>
      <c r="C45" s="15">
        <v>600</v>
      </c>
      <c r="D45" s="15">
        <v>100</v>
      </c>
      <c r="E45" s="15">
        <v>240</v>
      </c>
      <c r="F45" s="16">
        <v>44.31</v>
      </c>
      <c r="G45" s="15">
        <v>30</v>
      </c>
      <c r="H45" s="15">
        <v>12</v>
      </c>
      <c r="I45" s="17">
        <f t="shared" si="0"/>
        <v>1026310</v>
      </c>
      <c r="J45" s="18"/>
      <c r="K45" s="17">
        <f t="shared" si="1"/>
        <v>0</v>
      </c>
      <c r="L45" s="19">
        <f t="shared" si="2"/>
        <v>1026310</v>
      </c>
      <c r="M45" s="19"/>
      <c r="N45" s="20"/>
      <c r="O45" s="21" t="s">
        <v>101</v>
      </c>
      <c r="P45" s="22" t="s">
        <v>1</v>
      </c>
    </row>
    <row r="46" spans="1:16" ht="18" customHeight="1">
      <c r="A46" s="13">
        <v>43</v>
      </c>
      <c r="B46" s="14" t="s">
        <v>102</v>
      </c>
      <c r="C46" s="15">
        <v>600</v>
      </c>
      <c r="D46" s="15">
        <v>100</v>
      </c>
      <c r="E46" s="15">
        <v>240</v>
      </c>
      <c r="F46" s="16">
        <v>44.31</v>
      </c>
      <c r="G46" s="15">
        <v>30</v>
      </c>
      <c r="H46" s="15">
        <v>12</v>
      </c>
      <c r="I46" s="17">
        <f t="shared" si="0"/>
        <v>1026310</v>
      </c>
      <c r="J46" s="18"/>
      <c r="K46" s="17">
        <f t="shared" si="1"/>
        <v>0</v>
      </c>
      <c r="L46" s="19">
        <f t="shared" si="2"/>
        <v>1026310</v>
      </c>
      <c r="M46" s="19"/>
      <c r="N46" s="20"/>
      <c r="O46" s="21" t="s">
        <v>103</v>
      </c>
      <c r="P46" s="22" t="s">
        <v>1</v>
      </c>
    </row>
    <row r="47" spans="1:16" ht="18" customHeight="1">
      <c r="A47" s="13">
        <v>44</v>
      </c>
      <c r="B47" s="14" t="s">
        <v>104</v>
      </c>
      <c r="C47" s="15">
        <v>600</v>
      </c>
      <c r="D47" s="15">
        <v>100</v>
      </c>
      <c r="E47" s="15">
        <v>240</v>
      </c>
      <c r="F47" s="16">
        <v>44.31</v>
      </c>
      <c r="G47" s="15">
        <v>30</v>
      </c>
      <c r="H47" s="15">
        <v>12</v>
      </c>
      <c r="I47" s="17">
        <f t="shared" si="0"/>
        <v>1026310</v>
      </c>
      <c r="J47" s="18"/>
      <c r="K47" s="17">
        <f t="shared" si="1"/>
        <v>0</v>
      </c>
      <c r="L47" s="19">
        <f t="shared" si="2"/>
        <v>1026310</v>
      </c>
      <c r="M47" s="19"/>
      <c r="N47" s="20"/>
      <c r="O47" s="21" t="s">
        <v>105</v>
      </c>
      <c r="P47" s="22" t="s">
        <v>1</v>
      </c>
    </row>
    <row r="48" spans="1:16" ht="18" customHeight="1">
      <c r="A48" s="13">
        <v>45</v>
      </c>
      <c r="B48" s="14" t="s">
        <v>106</v>
      </c>
      <c r="C48" s="15">
        <v>600</v>
      </c>
      <c r="D48" s="15">
        <v>100</v>
      </c>
      <c r="E48" s="15">
        <v>240</v>
      </c>
      <c r="F48" s="16">
        <v>44.31</v>
      </c>
      <c r="G48" s="15">
        <v>30</v>
      </c>
      <c r="H48" s="15">
        <v>12</v>
      </c>
      <c r="I48" s="17">
        <f t="shared" si="0"/>
        <v>1026310</v>
      </c>
      <c r="J48" s="18">
        <v>2</v>
      </c>
      <c r="K48" s="17">
        <f t="shared" si="1"/>
        <v>60000</v>
      </c>
      <c r="L48" s="19">
        <f t="shared" si="2"/>
        <v>966310</v>
      </c>
      <c r="M48" s="19"/>
      <c r="N48" s="20"/>
      <c r="O48" s="21" t="s">
        <v>107</v>
      </c>
      <c r="P48" s="22" t="s">
        <v>1</v>
      </c>
    </row>
    <row r="49" spans="1:16" ht="18" customHeight="1">
      <c r="A49" s="13">
        <v>46</v>
      </c>
      <c r="B49" s="14" t="s">
        <v>108</v>
      </c>
      <c r="C49" s="15">
        <v>600</v>
      </c>
      <c r="D49" s="15">
        <v>100</v>
      </c>
      <c r="E49" s="15">
        <v>240</v>
      </c>
      <c r="F49" s="16">
        <v>44.31</v>
      </c>
      <c r="G49" s="15">
        <v>30</v>
      </c>
      <c r="H49" s="15">
        <v>12</v>
      </c>
      <c r="I49" s="17">
        <f t="shared" si="0"/>
        <v>1026310</v>
      </c>
      <c r="J49" s="18">
        <v>1</v>
      </c>
      <c r="K49" s="17">
        <f t="shared" si="1"/>
        <v>30000</v>
      </c>
      <c r="L49" s="19">
        <f t="shared" si="2"/>
        <v>996310</v>
      </c>
      <c r="M49" s="19"/>
      <c r="N49" s="20"/>
      <c r="O49" s="21" t="s">
        <v>109</v>
      </c>
      <c r="P49" s="22" t="s">
        <v>1</v>
      </c>
    </row>
    <row r="50" spans="1:16" ht="18" customHeight="1">
      <c r="A50" s="13">
        <v>47</v>
      </c>
      <c r="B50" s="14" t="s">
        <v>110</v>
      </c>
      <c r="C50" s="15">
        <v>600</v>
      </c>
      <c r="D50" s="15">
        <v>100</v>
      </c>
      <c r="E50" s="15">
        <v>240</v>
      </c>
      <c r="F50" s="16">
        <v>44.31</v>
      </c>
      <c r="G50" s="15">
        <v>30</v>
      </c>
      <c r="H50" s="15">
        <v>12</v>
      </c>
      <c r="I50" s="17">
        <f t="shared" si="0"/>
        <v>1026310</v>
      </c>
      <c r="J50" s="18"/>
      <c r="K50" s="17">
        <f t="shared" si="1"/>
        <v>0</v>
      </c>
      <c r="L50" s="19">
        <f t="shared" si="2"/>
        <v>1026310</v>
      </c>
      <c r="M50" s="19"/>
      <c r="N50" s="20"/>
      <c r="O50" s="21" t="s">
        <v>111</v>
      </c>
      <c r="P50" s="22" t="s">
        <v>1</v>
      </c>
    </row>
    <row r="51" spans="1:16" ht="18" customHeight="1">
      <c r="A51" s="13">
        <v>48</v>
      </c>
      <c r="B51" s="14" t="s">
        <v>112</v>
      </c>
      <c r="C51" s="15"/>
      <c r="D51" s="15">
        <v>100</v>
      </c>
      <c r="E51" s="15">
        <v>240</v>
      </c>
      <c r="F51" s="16">
        <v>44.31</v>
      </c>
      <c r="G51" s="15">
        <v>30</v>
      </c>
      <c r="H51" s="15">
        <v>12</v>
      </c>
      <c r="I51" s="17">
        <f t="shared" si="0"/>
        <v>426310</v>
      </c>
      <c r="J51" s="18"/>
      <c r="K51" s="17">
        <f t="shared" si="1"/>
        <v>0</v>
      </c>
      <c r="L51" s="19">
        <f t="shared" si="2"/>
        <v>426310</v>
      </c>
      <c r="M51" s="19"/>
      <c r="N51" s="20"/>
      <c r="O51" s="21" t="s">
        <v>113</v>
      </c>
      <c r="P51" s="22" t="s">
        <v>1</v>
      </c>
    </row>
    <row r="52" spans="1:16" ht="18" customHeight="1">
      <c r="A52" s="13">
        <v>49</v>
      </c>
      <c r="B52" s="14" t="s">
        <v>114</v>
      </c>
      <c r="C52" s="15">
        <v>600</v>
      </c>
      <c r="D52" s="15">
        <v>100</v>
      </c>
      <c r="E52" s="15">
        <v>240</v>
      </c>
      <c r="F52" s="16">
        <v>44.31</v>
      </c>
      <c r="G52" s="15">
        <v>30</v>
      </c>
      <c r="H52" s="15">
        <v>12</v>
      </c>
      <c r="I52" s="17">
        <f t="shared" si="0"/>
        <v>1026310</v>
      </c>
      <c r="J52" s="18"/>
      <c r="K52" s="17">
        <f t="shared" si="1"/>
        <v>0</v>
      </c>
      <c r="L52" s="19">
        <f t="shared" si="2"/>
        <v>1026310</v>
      </c>
      <c r="M52" s="19"/>
      <c r="N52" s="20"/>
      <c r="O52" s="21" t="s">
        <v>115</v>
      </c>
      <c r="P52" s="22" t="s">
        <v>1</v>
      </c>
    </row>
    <row r="53" spans="1:16" ht="18" customHeight="1">
      <c r="A53" s="13"/>
      <c r="B53" s="20"/>
      <c r="C53" s="18"/>
      <c r="D53" s="15"/>
      <c r="E53" s="15"/>
      <c r="F53" s="16"/>
      <c r="G53" s="15"/>
      <c r="H53" s="15"/>
      <c r="I53" s="17"/>
      <c r="J53" s="18"/>
      <c r="K53" s="17"/>
      <c r="L53" s="19"/>
      <c r="M53" s="19"/>
      <c r="N53" s="20"/>
      <c r="O53" s="21"/>
      <c r="P53" s="22"/>
    </row>
  </sheetData>
  <mergeCells count="11">
    <mergeCell ref="A1:P1"/>
    <mergeCell ref="M2:M3"/>
    <mergeCell ref="N2:N3"/>
    <mergeCell ref="O2:O3"/>
    <mergeCell ref="P2:P3"/>
    <mergeCell ref="A2:A3"/>
    <mergeCell ref="B2:B3"/>
    <mergeCell ref="I2:I3"/>
    <mergeCell ref="J2:J3"/>
    <mergeCell ref="K2:K3"/>
    <mergeCell ref="L2:L3"/>
  </mergeCells>
  <pageMargins left="0.4" right="0.36" top="0.17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2020-01-08T02:10:53Z</cp:lastPrinted>
  <dcterms:created xsi:type="dcterms:W3CDTF">2020-01-08T02:05:02Z</dcterms:created>
  <dcterms:modified xsi:type="dcterms:W3CDTF">2020-01-08T02:11:09Z</dcterms:modified>
</cp:coreProperties>
</file>