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0" i="1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<sst xmlns="http://schemas.openxmlformats.org/spreadsheetml/2006/main" count="128" uniqueCount="92">
  <si>
    <t>BẢNG THU TIỀN THÁNG 1 NĂM 2020    (15 NGÀY ĂN)</t>
  </si>
  <si>
    <t>1A5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</si>
  <si>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</si>
  <si>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</si>
  <si>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</si>
  <si>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</si>
  <si>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</si>
  <si>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</si>
  <si>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</si>
  <si>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</si>
  <si>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</si>
  <si>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</si>
  <si>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</si>
  <si>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</si>
  <si>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</si>
  <si>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</si>
  <si>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</si>
  <si>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</si>
  <si>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Phạm Bảo An</t>
  </si>
  <si>
    <t>2019AnPB00171</t>
  </si>
  <si>
    <t>Vũ Bảo An</t>
  </si>
  <si>
    <t>2019AnVB00172</t>
  </si>
  <si>
    <t>Nguyễn Nguyệt Anh</t>
  </si>
  <si>
    <t>2019AnhNN00173</t>
  </si>
  <si>
    <t>Trần Minh Anh</t>
  </si>
  <si>
    <t>2019AnhTM00174</t>
  </si>
  <si>
    <t>Cam Gia Bảo</t>
  </si>
  <si>
    <t>2019BaoCG00175</t>
  </si>
  <si>
    <t>Phạm Gia Bảo</t>
  </si>
  <si>
    <t>2019BaoPG00176</t>
  </si>
  <si>
    <t>Đỗ Khánh Chi</t>
  </si>
  <si>
    <t>2019ChiDK00177</t>
  </si>
  <si>
    <t>Nguyễn Ngọc Quỳnh Chi</t>
  </si>
  <si>
    <t>2019ChiNNQ00178</t>
  </si>
  <si>
    <t>Nguyễn Trung Cường</t>
  </si>
  <si>
    <t>2019CuongNT00179</t>
  </si>
  <si>
    <t>Hoàng Minh Dũng</t>
  </si>
  <si>
    <t>2019DungHM00180</t>
  </si>
  <si>
    <t>Vũ An Hạ</t>
  </si>
  <si>
    <t>2019HaVA00181</t>
  </si>
  <si>
    <t>Vũ Nguyễn Ngọc Hân</t>
  </si>
  <si>
    <t>2019HanVNN00182</t>
  </si>
  <si>
    <t>Trần Gia Hưng</t>
  </si>
  <si>
    <t>2019HungTG00183</t>
  </si>
  <si>
    <t>Tạ Minh Khôi</t>
  </si>
  <si>
    <t>2019KhoiTM00184</t>
  </si>
  <si>
    <t>Trần Chí Kiên</t>
  </si>
  <si>
    <t>2019KienTC00185</t>
  </si>
  <si>
    <t>Hoàng Tùng Lâm</t>
  </si>
  <si>
    <t>2019LamHT00186</t>
  </si>
  <si>
    <t>Nguyễn Hoàng Lâm</t>
  </si>
  <si>
    <t>2019LamNH00187</t>
  </si>
  <si>
    <t>Nguyễn Tuệ Lâm</t>
  </si>
  <si>
    <t>2019LamNT00188</t>
  </si>
  <si>
    <t>Lê Mộc Lan</t>
  </si>
  <si>
    <t>2019LanLM00189</t>
  </si>
  <si>
    <t>Lê Huyền My</t>
  </si>
  <si>
    <t>2019MyLH00190</t>
  </si>
  <si>
    <t>Nguyễn Kiều My</t>
  </si>
  <si>
    <t>2019MyNK00191</t>
  </si>
  <si>
    <t>Nguyễn Đức Nam</t>
  </si>
  <si>
    <t>2019NamND00192</t>
  </si>
  <si>
    <t>Chu Nguyễn Phương Nhi</t>
  </si>
  <si>
    <t>2019NhiCNP00193</t>
  </si>
  <si>
    <t>Triệu Gia Nhi</t>
  </si>
  <si>
    <t>2019NhiTG00194</t>
  </si>
  <si>
    <t>Lương Ngọc Nhi</t>
  </si>
  <si>
    <t>2019NhiLN00195</t>
  </si>
  <si>
    <t>Hoàng Vũ Minh Phúc</t>
  </si>
  <si>
    <t>2019PhucHVM00196</t>
  </si>
  <si>
    <t>Vũ Trần Phúc</t>
  </si>
  <si>
    <t>2019PhucVT00197</t>
  </si>
  <si>
    <t>Nông Bảo Quân</t>
  </si>
  <si>
    <t>2019QuanNB00198</t>
  </si>
  <si>
    <t>Trịnh Minh Quân</t>
  </si>
  <si>
    <t>2019QuanTM00199</t>
  </si>
  <si>
    <t>Phạm Phương Bảo Quyên</t>
  </si>
  <si>
    <t>2019QuyenPPB00200</t>
  </si>
  <si>
    <t>Khổng Minh Tâm</t>
  </si>
  <si>
    <t>2019TamKM00201</t>
  </si>
  <si>
    <t>Lưu Tuấn Thành</t>
  </si>
  <si>
    <t>2019ThanhLT00202</t>
  </si>
  <si>
    <t>Vũ Phương Thảo</t>
  </si>
  <si>
    <t>2019ThaoVP00203</t>
  </si>
  <si>
    <t>Luyện Sơn Tùng</t>
  </si>
  <si>
    <t>2019TungLS00204</t>
  </si>
  <si>
    <t>Đào Ngọc Thế Vinh</t>
  </si>
  <si>
    <t>2019VinhDNT00205</t>
  </si>
  <si>
    <t>Ngô Khánh Vy</t>
  </si>
  <si>
    <t>2019VyNK00206</t>
  </si>
  <si>
    <t>Hoàng Khánh Vy</t>
  </si>
  <si>
    <t>2019VyHK00207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</si>
</sst>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19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left" vertical="center"/>
    </xf>
    <xf numFmtId="0" fontId="0" fillId="2" borderId="0" xfId="0" applyFill="1"/>
    <xf numFmtId="3" fontId="3" fillId="2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topLeftCell="A22" workbookViewId="0">
      <selection activeCell="O47" sqref="O47"/>
    </sheetView>
  </sheetViews>
  <sheetFormatPr defaultRowHeight="15"/>
  <cols>
    <col min="1" max="1" width="4.28515625" bestFit="1" customWidth="1"/>
    <col min="2" max="2" width="24" bestFit="1" customWidth="1"/>
    <col min="3" max="3" width="7" bestFit="1" customWidth="1"/>
    <col min="4" max="5" width="5.42578125" customWidth="1"/>
    <col min="6" max="6" width="8.140625" bestFit="1" customWidth="1"/>
    <col min="7" max="8" width="5.42578125" customWidth="1"/>
    <col min="10" max="10" width="5.5703125" customWidth="1"/>
    <col min="11" max="11" width="7.7109375" customWidth="1"/>
    <col min="12" max="12" width="10.28515625" customWidth="1"/>
    <col min="15" max="15" width="16.7109375" customWidth="1"/>
    <col min="16" max="16" width="4.140625" bestFit="1" customWidth="1"/>
  </cols>
  <sheetData>
    <row r="1" spans="1:16" ht="19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5" t="s">
        <v>16</v>
      </c>
      <c r="P2" s="2" t="s">
        <v>17</v>
      </c>
    </row>
    <row r="3" spans="1:16">
      <c r="A3" s="1"/>
      <c r="B3" s="2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2"/>
      <c r="J3" s="2"/>
      <c r="K3" s="2"/>
      <c r="L3" s="2"/>
      <c r="M3" s="6"/>
      <c r="N3" s="6"/>
      <c r="O3" s="5"/>
      <c r="P3" s="6"/>
    </row>
    <row r="4" spans="1:16" s="17" customFormat="1" ht="18" customHeight="1">
      <c r="A4" s="8">
        <v>1</v>
      </c>
      <c r="B4" s="9" t="s">
        <v>18</v>
      </c>
      <c r="C4" s="10">
        <v>600</v>
      </c>
      <c r="D4" s="10">
        <v>100</v>
      </c>
      <c r="E4" s="10">
        <v>240</v>
      </c>
      <c r="F4" s="11">
        <v>44.31</v>
      </c>
      <c r="G4" s="10">
        <v>30</v>
      </c>
      <c r="H4" s="10">
        <v>12</v>
      </c>
      <c r="I4" s="12">
        <f t="shared" ref="I4:I40" si="0">SUM(C4:H4)*1000</f>
        <v>1026310</v>
      </c>
      <c r="J4" s="13"/>
      <c r="K4" s="12">
        <f>J4*30000</f>
        <v>0</v>
      </c>
      <c r="L4" s="8">
        <f t="shared" ref="L4:L40" si="1">I4-K4</f>
        <v>1026310</v>
      </c>
      <c r="M4" s="8"/>
      <c r="N4" s="14"/>
      <c r="O4" s="15" t="s">
        <v>19</v>
      </c>
      <c r="P4" s="16" t="s">
        <v>1</v>
      </c>
    </row>
    <row r="5" spans="1:16" s="17" customFormat="1" ht="18" customHeight="1">
      <c r="A5" s="8">
        <v>2</v>
      </c>
      <c r="B5" s="9" t="s">
        <v>20</v>
      </c>
      <c r="C5" s="10"/>
      <c r="D5" s="10">
        <v>100</v>
      </c>
      <c r="E5" s="10">
        <v>240</v>
      </c>
      <c r="F5" s="11">
        <v>44.31</v>
      </c>
      <c r="G5" s="10">
        <v>30</v>
      </c>
      <c r="H5" s="10">
        <v>12</v>
      </c>
      <c r="I5" s="12">
        <f t="shared" si="0"/>
        <v>426310</v>
      </c>
      <c r="J5" s="13"/>
      <c r="K5" s="12">
        <f t="shared" ref="K5:K40" si="2">J5*30000</f>
        <v>0</v>
      </c>
      <c r="L5" s="8">
        <f t="shared" si="1"/>
        <v>426310</v>
      </c>
      <c r="M5" s="8"/>
      <c r="N5" s="14"/>
      <c r="O5" s="15" t="s">
        <v>21</v>
      </c>
      <c r="P5" s="16" t="s">
        <v>1</v>
      </c>
    </row>
    <row r="6" spans="1:16" s="17" customFormat="1" ht="18" customHeight="1">
      <c r="A6" s="8">
        <v>3</v>
      </c>
      <c r="B6" s="9" t="s">
        <v>22</v>
      </c>
      <c r="C6" s="10"/>
      <c r="D6" s="10">
        <v>100</v>
      </c>
      <c r="E6" s="10">
        <v>240</v>
      </c>
      <c r="F6" s="11">
        <v>44.31</v>
      </c>
      <c r="G6" s="10">
        <v>30</v>
      </c>
      <c r="H6" s="10">
        <v>12</v>
      </c>
      <c r="I6" s="12">
        <f t="shared" si="0"/>
        <v>426310</v>
      </c>
      <c r="J6" s="10"/>
      <c r="K6" s="12">
        <f t="shared" si="2"/>
        <v>0</v>
      </c>
      <c r="L6" s="8">
        <f t="shared" si="1"/>
        <v>426310</v>
      </c>
      <c r="M6" s="8"/>
      <c r="N6" s="14"/>
      <c r="O6" s="15" t="s">
        <v>23</v>
      </c>
      <c r="P6" s="16" t="s">
        <v>1</v>
      </c>
    </row>
    <row r="7" spans="1:16" s="17" customFormat="1" ht="18" customHeight="1">
      <c r="A7" s="8">
        <v>4</v>
      </c>
      <c r="B7" s="9" t="s">
        <v>24</v>
      </c>
      <c r="C7" s="10"/>
      <c r="D7" s="10">
        <v>100</v>
      </c>
      <c r="E7" s="10">
        <v>240</v>
      </c>
      <c r="F7" s="11">
        <v>44.31</v>
      </c>
      <c r="G7" s="10">
        <v>30</v>
      </c>
      <c r="H7" s="10">
        <v>12</v>
      </c>
      <c r="I7" s="12">
        <f t="shared" si="0"/>
        <v>426310</v>
      </c>
      <c r="J7" s="10"/>
      <c r="K7" s="12">
        <f t="shared" si="2"/>
        <v>0</v>
      </c>
      <c r="L7" s="8">
        <f t="shared" si="1"/>
        <v>426310</v>
      </c>
      <c r="M7" s="8"/>
      <c r="N7" s="14"/>
      <c r="O7" s="15" t="s">
        <v>25</v>
      </c>
      <c r="P7" s="16" t="s">
        <v>1</v>
      </c>
    </row>
    <row r="8" spans="1:16" s="17" customFormat="1" ht="18" customHeight="1">
      <c r="A8" s="8">
        <v>5</v>
      </c>
      <c r="B8" s="9" t="s">
        <v>26</v>
      </c>
      <c r="C8" s="10">
        <v>600</v>
      </c>
      <c r="D8" s="10">
        <v>100</v>
      </c>
      <c r="E8" s="10">
        <v>240</v>
      </c>
      <c r="F8" s="11">
        <v>44.31</v>
      </c>
      <c r="G8" s="10">
        <v>30</v>
      </c>
      <c r="H8" s="10">
        <v>12</v>
      </c>
      <c r="I8" s="12">
        <f t="shared" si="0"/>
        <v>1026310</v>
      </c>
      <c r="J8" s="10">
        <v>1</v>
      </c>
      <c r="K8" s="12">
        <f t="shared" si="2"/>
        <v>30000</v>
      </c>
      <c r="L8" s="8">
        <f t="shared" si="1"/>
        <v>996310</v>
      </c>
      <c r="M8" s="8"/>
      <c r="N8" s="14"/>
      <c r="O8" s="15" t="s">
        <v>27</v>
      </c>
      <c r="P8" s="16" t="s">
        <v>1</v>
      </c>
    </row>
    <row r="9" spans="1:16" s="17" customFormat="1" ht="18" customHeight="1">
      <c r="A9" s="8">
        <v>6</v>
      </c>
      <c r="B9" s="9" t="s">
        <v>28</v>
      </c>
      <c r="C9" s="10">
        <v>600</v>
      </c>
      <c r="D9" s="10">
        <v>100</v>
      </c>
      <c r="E9" s="10">
        <v>240</v>
      </c>
      <c r="F9" s="11">
        <v>44.31</v>
      </c>
      <c r="G9" s="10">
        <v>30</v>
      </c>
      <c r="H9" s="10">
        <v>12</v>
      </c>
      <c r="I9" s="12">
        <f t="shared" si="0"/>
        <v>1026310</v>
      </c>
      <c r="J9" s="10"/>
      <c r="K9" s="12">
        <f t="shared" si="2"/>
        <v>0</v>
      </c>
      <c r="L9" s="8">
        <f t="shared" si="1"/>
        <v>1026310</v>
      </c>
      <c r="M9" s="8"/>
      <c r="N9" s="14"/>
      <c r="O9" s="15" t="s">
        <v>29</v>
      </c>
      <c r="P9" s="16" t="s">
        <v>1</v>
      </c>
    </row>
    <row r="10" spans="1:16" s="17" customFormat="1" ht="18" customHeight="1">
      <c r="A10" s="8">
        <v>7</v>
      </c>
      <c r="B10" s="9" t="s">
        <v>30</v>
      </c>
      <c r="C10" s="10">
        <v>600</v>
      </c>
      <c r="D10" s="10">
        <v>100</v>
      </c>
      <c r="E10" s="10">
        <v>240</v>
      </c>
      <c r="F10" s="11">
        <v>44.31</v>
      </c>
      <c r="G10" s="10">
        <v>30</v>
      </c>
      <c r="H10" s="10">
        <v>12</v>
      </c>
      <c r="I10" s="12">
        <f t="shared" si="0"/>
        <v>1026310</v>
      </c>
      <c r="J10" s="10"/>
      <c r="K10" s="12">
        <f t="shared" si="2"/>
        <v>0</v>
      </c>
      <c r="L10" s="8">
        <f t="shared" si="1"/>
        <v>1026310</v>
      </c>
      <c r="M10" s="8"/>
      <c r="N10" s="14"/>
      <c r="O10" s="15" t="s">
        <v>31</v>
      </c>
      <c r="P10" s="16" t="s">
        <v>1</v>
      </c>
    </row>
    <row r="11" spans="1:16" s="17" customFormat="1" ht="18" customHeight="1">
      <c r="A11" s="8">
        <v>8</v>
      </c>
      <c r="B11" s="9" t="s">
        <v>32</v>
      </c>
      <c r="C11" s="10"/>
      <c r="D11" s="10">
        <v>100</v>
      </c>
      <c r="E11" s="10">
        <v>240</v>
      </c>
      <c r="F11" s="11">
        <v>44.31</v>
      </c>
      <c r="G11" s="10">
        <v>30</v>
      </c>
      <c r="H11" s="10">
        <v>12</v>
      </c>
      <c r="I11" s="12">
        <f t="shared" si="0"/>
        <v>426310</v>
      </c>
      <c r="J11" s="10"/>
      <c r="K11" s="12">
        <f t="shared" si="2"/>
        <v>0</v>
      </c>
      <c r="L11" s="8">
        <f t="shared" si="1"/>
        <v>426310</v>
      </c>
      <c r="M11" s="8"/>
      <c r="N11" s="14"/>
      <c r="O11" s="15" t="s">
        <v>33</v>
      </c>
      <c r="P11" s="16" t="s">
        <v>1</v>
      </c>
    </row>
    <row r="12" spans="1:16" s="17" customFormat="1" ht="18" customHeight="1">
      <c r="A12" s="8">
        <v>9</v>
      </c>
      <c r="B12" s="9" t="s">
        <v>34</v>
      </c>
      <c r="C12" s="10">
        <v>600</v>
      </c>
      <c r="D12" s="10">
        <v>100</v>
      </c>
      <c r="E12" s="10">
        <v>240</v>
      </c>
      <c r="F12" s="11">
        <v>44.31</v>
      </c>
      <c r="G12" s="10">
        <v>30</v>
      </c>
      <c r="H12" s="10">
        <v>12</v>
      </c>
      <c r="I12" s="12">
        <f t="shared" si="0"/>
        <v>1026310</v>
      </c>
      <c r="J12" s="10"/>
      <c r="K12" s="12">
        <f t="shared" si="2"/>
        <v>0</v>
      </c>
      <c r="L12" s="8">
        <f t="shared" si="1"/>
        <v>1026310</v>
      </c>
      <c r="M12" s="8"/>
      <c r="N12" s="14"/>
      <c r="O12" s="15" t="s">
        <v>35</v>
      </c>
      <c r="P12" s="16" t="s">
        <v>1</v>
      </c>
    </row>
    <row r="13" spans="1:16" s="17" customFormat="1" ht="18" customHeight="1">
      <c r="A13" s="8">
        <v>10</v>
      </c>
      <c r="B13" s="9" t="s">
        <v>36</v>
      </c>
      <c r="C13" s="10"/>
      <c r="D13" s="10">
        <v>100</v>
      </c>
      <c r="E13" s="10">
        <v>240</v>
      </c>
      <c r="F13" s="11">
        <v>44.31</v>
      </c>
      <c r="G13" s="10">
        <v>30</v>
      </c>
      <c r="H13" s="10">
        <v>12</v>
      </c>
      <c r="I13" s="12">
        <f t="shared" si="0"/>
        <v>426310</v>
      </c>
      <c r="J13" s="10"/>
      <c r="K13" s="12">
        <f t="shared" si="2"/>
        <v>0</v>
      </c>
      <c r="L13" s="8">
        <f t="shared" si="1"/>
        <v>426310</v>
      </c>
      <c r="M13" s="8"/>
      <c r="N13" s="14"/>
      <c r="O13" s="15" t="s">
        <v>37</v>
      </c>
      <c r="P13" s="16" t="s">
        <v>1</v>
      </c>
    </row>
    <row r="14" spans="1:16" s="17" customFormat="1" ht="18" customHeight="1">
      <c r="A14" s="8">
        <v>11</v>
      </c>
      <c r="B14" s="9" t="s">
        <v>38</v>
      </c>
      <c r="C14" s="10">
        <v>600</v>
      </c>
      <c r="D14" s="10">
        <v>100</v>
      </c>
      <c r="E14" s="10">
        <v>240</v>
      </c>
      <c r="F14" s="11">
        <v>44.31</v>
      </c>
      <c r="G14" s="10">
        <v>30</v>
      </c>
      <c r="H14" s="10">
        <v>12</v>
      </c>
      <c r="I14" s="12">
        <f t="shared" si="0"/>
        <v>1026310</v>
      </c>
      <c r="J14" s="10"/>
      <c r="K14" s="12">
        <f t="shared" si="2"/>
        <v>0</v>
      </c>
      <c r="L14" s="8">
        <f t="shared" si="1"/>
        <v>1026310</v>
      </c>
      <c r="M14" s="8"/>
      <c r="N14" s="14"/>
      <c r="O14" s="15" t="s">
        <v>39</v>
      </c>
      <c r="P14" s="16" t="s">
        <v>1</v>
      </c>
    </row>
    <row r="15" spans="1:16" s="17" customFormat="1" ht="18" customHeight="1">
      <c r="A15" s="8">
        <v>12</v>
      </c>
      <c r="B15" s="9" t="s">
        <v>40</v>
      </c>
      <c r="C15" s="10">
        <v>600</v>
      </c>
      <c r="D15" s="10">
        <v>100</v>
      </c>
      <c r="E15" s="10">
        <v>240</v>
      </c>
      <c r="F15" s="11">
        <v>44.31</v>
      </c>
      <c r="G15" s="10">
        <v>30</v>
      </c>
      <c r="H15" s="10">
        <v>12</v>
      </c>
      <c r="I15" s="12">
        <f t="shared" si="0"/>
        <v>1026310</v>
      </c>
      <c r="J15" s="10">
        <v>1</v>
      </c>
      <c r="K15" s="12">
        <f t="shared" si="2"/>
        <v>30000</v>
      </c>
      <c r="L15" s="8">
        <f t="shared" si="1"/>
        <v>996310</v>
      </c>
      <c r="M15" s="8"/>
      <c r="N15" s="14"/>
      <c r="O15" s="15" t="s">
        <v>41</v>
      </c>
      <c r="P15" s="16" t="s">
        <v>1</v>
      </c>
    </row>
    <row r="16" spans="1:16" s="17" customFormat="1" ht="18" customHeight="1">
      <c r="A16" s="8">
        <v>13</v>
      </c>
      <c r="B16" s="9" t="s">
        <v>42</v>
      </c>
      <c r="C16" s="10">
        <v>600</v>
      </c>
      <c r="D16" s="10">
        <v>100</v>
      </c>
      <c r="E16" s="10">
        <v>240</v>
      </c>
      <c r="F16" s="11">
        <v>44.31</v>
      </c>
      <c r="G16" s="10">
        <v>30</v>
      </c>
      <c r="H16" s="10">
        <v>12</v>
      </c>
      <c r="I16" s="12">
        <f t="shared" si="0"/>
        <v>1026310</v>
      </c>
      <c r="J16" s="10"/>
      <c r="K16" s="12">
        <f t="shared" si="2"/>
        <v>0</v>
      </c>
      <c r="L16" s="8">
        <f t="shared" si="1"/>
        <v>1026310</v>
      </c>
      <c r="M16" s="8"/>
      <c r="N16" s="14"/>
      <c r="O16" s="15" t="s">
        <v>43</v>
      </c>
      <c r="P16" s="16" t="s">
        <v>1</v>
      </c>
    </row>
    <row r="17" spans="1:16" s="17" customFormat="1" ht="18" customHeight="1">
      <c r="A17" s="8">
        <v>14</v>
      </c>
      <c r="B17" s="9" t="s">
        <v>44</v>
      </c>
      <c r="C17" s="10">
        <v>600</v>
      </c>
      <c r="D17" s="10">
        <v>100</v>
      </c>
      <c r="E17" s="10">
        <v>240</v>
      </c>
      <c r="F17" s="11">
        <v>44.31</v>
      </c>
      <c r="G17" s="10">
        <v>30</v>
      </c>
      <c r="H17" s="10">
        <v>12</v>
      </c>
      <c r="I17" s="12">
        <f t="shared" si="0"/>
        <v>1026310</v>
      </c>
      <c r="J17" s="10"/>
      <c r="K17" s="12">
        <f t="shared" si="2"/>
        <v>0</v>
      </c>
      <c r="L17" s="8">
        <f t="shared" si="1"/>
        <v>1026310</v>
      </c>
      <c r="M17" s="8"/>
      <c r="N17" s="14"/>
      <c r="O17" s="15" t="s">
        <v>45</v>
      </c>
      <c r="P17" s="16" t="s">
        <v>1</v>
      </c>
    </row>
    <row r="18" spans="1:16" s="17" customFormat="1" ht="18" customHeight="1">
      <c r="A18" s="8">
        <v>15</v>
      </c>
      <c r="B18" s="9" t="s">
        <v>46</v>
      </c>
      <c r="C18" s="10">
        <v>600</v>
      </c>
      <c r="D18" s="10">
        <v>100</v>
      </c>
      <c r="E18" s="10">
        <v>240</v>
      </c>
      <c r="F18" s="11">
        <v>44.31</v>
      </c>
      <c r="G18" s="10">
        <v>30</v>
      </c>
      <c r="H18" s="10">
        <v>12</v>
      </c>
      <c r="I18" s="12">
        <f t="shared" si="0"/>
        <v>1026310</v>
      </c>
      <c r="J18" s="10"/>
      <c r="K18" s="12">
        <f t="shared" si="2"/>
        <v>0</v>
      </c>
      <c r="L18" s="8">
        <f t="shared" si="1"/>
        <v>1026310</v>
      </c>
      <c r="M18" s="8"/>
      <c r="N18" s="14"/>
      <c r="O18" s="15" t="s">
        <v>47</v>
      </c>
      <c r="P18" s="16" t="s">
        <v>1</v>
      </c>
    </row>
    <row r="19" spans="1:16" s="17" customFormat="1" ht="18" customHeight="1">
      <c r="A19" s="8">
        <v>16</v>
      </c>
      <c r="B19" s="9" t="s">
        <v>48</v>
      </c>
      <c r="C19" s="10">
        <v>600</v>
      </c>
      <c r="D19" s="10">
        <v>100</v>
      </c>
      <c r="E19" s="10">
        <v>240</v>
      </c>
      <c r="F19" s="11">
        <v>44.31</v>
      </c>
      <c r="G19" s="10">
        <v>30</v>
      </c>
      <c r="H19" s="10">
        <v>12</v>
      </c>
      <c r="I19" s="12">
        <f t="shared" si="0"/>
        <v>1026310</v>
      </c>
      <c r="J19" s="10"/>
      <c r="K19" s="12">
        <f t="shared" si="2"/>
        <v>0</v>
      </c>
      <c r="L19" s="8">
        <f t="shared" si="1"/>
        <v>1026310</v>
      </c>
      <c r="M19" s="8"/>
      <c r="N19" s="14"/>
      <c r="O19" s="15" t="s">
        <v>49</v>
      </c>
      <c r="P19" s="16" t="s">
        <v>1</v>
      </c>
    </row>
    <row r="20" spans="1:16" s="17" customFormat="1" ht="18" customHeight="1">
      <c r="A20" s="8">
        <v>17</v>
      </c>
      <c r="B20" s="9" t="s">
        <v>50</v>
      </c>
      <c r="C20" s="10">
        <v>600</v>
      </c>
      <c r="D20" s="10">
        <v>100</v>
      </c>
      <c r="E20" s="10">
        <v>240</v>
      </c>
      <c r="F20" s="11">
        <v>44.31</v>
      </c>
      <c r="G20" s="10">
        <v>30</v>
      </c>
      <c r="H20" s="10">
        <v>12</v>
      </c>
      <c r="I20" s="12">
        <f t="shared" si="0"/>
        <v>1026310</v>
      </c>
      <c r="J20" s="10">
        <v>1</v>
      </c>
      <c r="K20" s="12">
        <f t="shared" si="2"/>
        <v>30000</v>
      </c>
      <c r="L20" s="8">
        <f t="shared" si="1"/>
        <v>996310</v>
      </c>
      <c r="M20" s="8"/>
      <c r="N20" s="14"/>
      <c r="O20" s="15" t="s">
        <v>51</v>
      </c>
      <c r="P20" s="16" t="s">
        <v>1</v>
      </c>
    </row>
    <row r="21" spans="1:16" s="17" customFormat="1" ht="18" customHeight="1">
      <c r="A21" s="8">
        <v>18</v>
      </c>
      <c r="B21" s="9" t="s">
        <v>52</v>
      </c>
      <c r="C21" s="10">
        <v>600</v>
      </c>
      <c r="D21" s="10">
        <v>100</v>
      </c>
      <c r="E21" s="10">
        <v>240</v>
      </c>
      <c r="F21" s="11">
        <v>44.31</v>
      </c>
      <c r="G21" s="10">
        <v>30</v>
      </c>
      <c r="H21" s="10">
        <v>12</v>
      </c>
      <c r="I21" s="12">
        <f t="shared" si="0"/>
        <v>1026310</v>
      </c>
      <c r="J21" s="10"/>
      <c r="K21" s="12">
        <f t="shared" si="2"/>
        <v>0</v>
      </c>
      <c r="L21" s="8">
        <f t="shared" si="1"/>
        <v>1026310</v>
      </c>
      <c r="M21" s="8"/>
      <c r="N21" s="14"/>
      <c r="O21" s="15" t="s">
        <v>53</v>
      </c>
      <c r="P21" s="16" t="s">
        <v>1</v>
      </c>
    </row>
    <row r="22" spans="1:16" s="17" customFormat="1" ht="18" customHeight="1">
      <c r="A22" s="8">
        <v>19</v>
      </c>
      <c r="B22" s="9" t="s">
        <v>54</v>
      </c>
      <c r="C22" s="10">
        <v>600</v>
      </c>
      <c r="D22" s="10">
        <v>100</v>
      </c>
      <c r="E22" s="10">
        <v>240</v>
      </c>
      <c r="F22" s="11">
        <v>44.31</v>
      </c>
      <c r="G22" s="10">
        <v>30</v>
      </c>
      <c r="H22" s="10">
        <v>12</v>
      </c>
      <c r="I22" s="12">
        <f t="shared" si="0"/>
        <v>1026310</v>
      </c>
      <c r="J22" s="10"/>
      <c r="K22" s="12">
        <f t="shared" si="2"/>
        <v>0</v>
      </c>
      <c r="L22" s="8">
        <f t="shared" si="1"/>
        <v>1026310</v>
      </c>
      <c r="M22" s="8"/>
      <c r="N22" s="14"/>
      <c r="O22" s="15" t="s">
        <v>55</v>
      </c>
      <c r="P22" s="16" t="s">
        <v>1</v>
      </c>
    </row>
    <row r="23" spans="1:16" s="17" customFormat="1" ht="18" customHeight="1">
      <c r="A23" s="8">
        <v>20</v>
      </c>
      <c r="B23" s="9" t="s">
        <v>56</v>
      </c>
      <c r="C23" s="10">
        <v>600</v>
      </c>
      <c r="D23" s="10">
        <v>100</v>
      </c>
      <c r="E23" s="10">
        <v>240</v>
      </c>
      <c r="F23" s="11">
        <v>44.31</v>
      </c>
      <c r="G23" s="10">
        <v>30</v>
      </c>
      <c r="H23" s="10">
        <v>12</v>
      </c>
      <c r="I23" s="12">
        <f t="shared" si="0"/>
        <v>1026310</v>
      </c>
      <c r="J23" s="10"/>
      <c r="K23" s="12">
        <f t="shared" si="2"/>
        <v>0</v>
      </c>
      <c r="L23" s="8">
        <f t="shared" si="1"/>
        <v>1026310</v>
      </c>
      <c r="M23" s="8"/>
      <c r="N23" s="14"/>
      <c r="O23" s="15" t="s">
        <v>57</v>
      </c>
      <c r="P23" s="16" t="s">
        <v>1</v>
      </c>
    </row>
    <row r="24" spans="1:16" s="17" customFormat="1" ht="18" customHeight="1">
      <c r="A24" s="8">
        <v>21</v>
      </c>
      <c r="B24" s="9" t="s">
        <v>58</v>
      </c>
      <c r="C24" s="10">
        <v>600</v>
      </c>
      <c r="D24" s="10">
        <v>100</v>
      </c>
      <c r="E24" s="10">
        <v>240</v>
      </c>
      <c r="F24" s="11">
        <v>44.31</v>
      </c>
      <c r="G24" s="10">
        <v>30</v>
      </c>
      <c r="H24" s="10">
        <v>12</v>
      </c>
      <c r="I24" s="12">
        <f t="shared" si="0"/>
        <v>1026310</v>
      </c>
      <c r="J24" s="10"/>
      <c r="K24" s="12">
        <f t="shared" si="2"/>
        <v>0</v>
      </c>
      <c r="L24" s="8">
        <f t="shared" si="1"/>
        <v>1026310</v>
      </c>
      <c r="M24" s="8"/>
      <c r="N24" s="14"/>
      <c r="O24" s="15" t="s">
        <v>59</v>
      </c>
      <c r="P24" s="16" t="s">
        <v>1</v>
      </c>
    </row>
    <row r="25" spans="1:16" s="17" customFormat="1" ht="18" customHeight="1">
      <c r="A25" s="8">
        <v>22</v>
      </c>
      <c r="B25" s="9" t="s">
        <v>60</v>
      </c>
      <c r="C25" s="10">
        <v>600</v>
      </c>
      <c r="D25" s="10">
        <v>100</v>
      </c>
      <c r="E25" s="10">
        <v>240</v>
      </c>
      <c r="F25" s="11">
        <v>44.31</v>
      </c>
      <c r="G25" s="10">
        <v>30</v>
      </c>
      <c r="H25" s="10">
        <v>12</v>
      </c>
      <c r="I25" s="12">
        <f t="shared" si="0"/>
        <v>1026310</v>
      </c>
      <c r="J25" s="10">
        <v>5</v>
      </c>
      <c r="K25" s="12">
        <f t="shared" si="2"/>
        <v>150000</v>
      </c>
      <c r="L25" s="8">
        <f t="shared" si="1"/>
        <v>876310</v>
      </c>
      <c r="M25" s="8"/>
      <c r="N25" s="14"/>
      <c r="O25" s="15" t="s">
        <v>61</v>
      </c>
      <c r="P25" s="16" t="s">
        <v>1</v>
      </c>
    </row>
    <row r="26" spans="1:16" s="17" customFormat="1" ht="18" customHeight="1">
      <c r="A26" s="8">
        <v>23</v>
      </c>
      <c r="B26" s="9" t="s">
        <v>62</v>
      </c>
      <c r="C26" s="10">
        <v>600</v>
      </c>
      <c r="D26" s="10">
        <v>100</v>
      </c>
      <c r="E26" s="10">
        <v>240</v>
      </c>
      <c r="F26" s="11">
        <v>44.31</v>
      </c>
      <c r="G26" s="10">
        <v>30</v>
      </c>
      <c r="H26" s="10">
        <v>12</v>
      </c>
      <c r="I26" s="12">
        <f t="shared" si="0"/>
        <v>1026310</v>
      </c>
      <c r="J26" s="10"/>
      <c r="K26" s="12">
        <f t="shared" si="2"/>
        <v>0</v>
      </c>
      <c r="L26" s="8">
        <f t="shared" si="1"/>
        <v>1026310</v>
      </c>
      <c r="M26" s="8"/>
      <c r="N26" s="14"/>
      <c r="O26" s="15" t="s">
        <v>63</v>
      </c>
      <c r="P26" s="16" t="s">
        <v>1</v>
      </c>
    </row>
    <row r="27" spans="1:16" s="17" customFormat="1" ht="18" customHeight="1">
      <c r="A27" s="8">
        <v>24</v>
      </c>
      <c r="B27" s="9" t="s">
        <v>64</v>
      </c>
      <c r="C27" s="10">
        <v>600</v>
      </c>
      <c r="D27" s="10">
        <v>100</v>
      </c>
      <c r="E27" s="10">
        <v>240</v>
      </c>
      <c r="F27" s="11">
        <v>44.31</v>
      </c>
      <c r="G27" s="10">
        <v>30</v>
      </c>
      <c r="H27" s="10">
        <v>12</v>
      </c>
      <c r="I27" s="12">
        <f t="shared" si="0"/>
        <v>1026310</v>
      </c>
      <c r="J27" s="10"/>
      <c r="K27" s="12">
        <f t="shared" si="2"/>
        <v>0</v>
      </c>
      <c r="L27" s="8">
        <f t="shared" si="1"/>
        <v>1026310</v>
      </c>
      <c r="M27" s="8"/>
      <c r="N27" s="14"/>
      <c r="O27" s="15" t="s">
        <v>65</v>
      </c>
      <c r="P27" s="16" t="s">
        <v>1</v>
      </c>
    </row>
    <row r="28" spans="1:16" s="17" customFormat="1" ht="18" customHeight="1">
      <c r="A28" s="8">
        <v>25</v>
      </c>
      <c r="B28" s="9" t="s">
        <v>66</v>
      </c>
      <c r="C28" s="10">
        <v>600</v>
      </c>
      <c r="D28" s="10">
        <v>100</v>
      </c>
      <c r="E28" s="10">
        <v>240</v>
      </c>
      <c r="F28" s="11">
        <v>44.31</v>
      </c>
      <c r="G28" s="10">
        <v>30</v>
      </c>
      <c r="H28" s="10">
        <v>12</v>
      </c>
      <c r="I28" s="12">
        <f t="shared" si="0"/>
        <v>1026310</v>
      </c>
      <c r="J28" s="10"/>
      <c r="K28" s="12">
        <f t="shared" si="2"/>
        <v>0</v>
      </c>
      <c r="L28" s="8">
        <f t="shared" si="1"/>
        <v>1026310</v>
      </c>
      <c r="M28" s="8"/>
      <c r="N28" s="14"/>
      <c r="O28" s="15" t="s">
        <v>67</v>
      </c>
      <c r="P28" s="16" t="s">
        <v>1</v>
      </c>
    </row>
    <row r="29" spans="1:16" s="17" customFormat="1" ht="18" customHeight="1">
      <c r="A29" s="8">
        <v>26</v>
      </c>
      <c r="B29" s="9" t="s">
        <v>68</v>
      </c>
      <c r="C29" s="10">
        <v>600</v>
      </c>
      <c r="D29" s="10">
        <v>100</v>
      </c>
      <c r="E29" s="10">
        <v>240</v>
      </c>
      <c r="F29" s="11">
        <v>44.31</v>
      </c>
      <c r="G29" s="10">
        <v>30</v>
      </c>
      <c r="H29" s="10">
        <v>12</v>
      </c>
      <c r="I29" s="12">
        <f t="shared" si="0"/>
        <v>1026310</v>
      </c>
      <c r="J29" s="10"/>
      <c r="K29" s="12">
        <f t="shared" si="2"/>
        <v>0</v>
      </c>
      <c r="L29" s="8">
        <f t="shared" si="1"/>
        <v>1026310</v>
      </c>
      <c r="M29" s="8"/>
      <c r="N29" s="14"/>
      <c r="O29" s="15" t="s">
        <v>69</v>
      </c>
      <c r="P29" s="16" t="s">
        <v>1</v>
      </c>
    </row>
    <row r="30" spans="1:16" s="17" customFormat="1" ht="18" customHeight="1">
      <c r="A30" s="8">
        <v>27</v>
      </c>
      <c r="B30" s="9" t="s">
        <v>70</v>
      </c>
      <c r="C30" s="10">
        <v>600</v>
      </c>
      <c r="D30" s="10">
        <v>100</v>
      </c>
      <c r="E30" s="10">
        <v>240</v>
      </c>
      <c r="F30" s="11">
        <v>44.31</v>
      </c>
      <c r="G30" s="10">
        <v>30</v>
      </c>
      <c r="H30" s="10">
        <v>12</v>
      </c>
      <c r="I30" s="12">
        <f t="shared" si="0"/>
        <v>1026310</v>
      </c>
      <c r="J30" s="10"/>
      <c r="K30" s="12">
        <f t="shared" si="2"/>
        <v>0</v>
      </c>
      <c r="L30" s="8">
        <f t="shared" si="1"/>
        <v>1026310</v>
      </c>
      <c r="M30" s="8"/>
      <c r="N30" s="14"/>
      <c r="O30" s="15" t="s">
        <v>71</v>
      </c>
      <c r="P30" s="16" t="s">
        <v>1</v>
      </c>
    </row>
    <row r="31" spans="1:16" s="17" customFormat="1" ht="18" customHeight="1">
      <c r="A31" s="8">
        <v>28</v>
      </c>
      <c r="B31" s="9" t="s">
        <v>72</v>
      </c>
      <c r="C31" s="10">
        <v>600</v>
      </c>
      <c r="D31" s="10">
        <v>100</v>
      </c>
      <c r="E31" s="10">
        <v>240</v>
      </c>
      <c r="F31" s="11"/>
      <c r="G31" s="10">
        <v>30</v>
      </c>
      <c r="H31" s="10">
        <v>12</v>
      </c>
      <c r="I31" s="12">
        <f t="shared" si="0"/>
        <v>982000</v>
      </c>
      <c r="J31" s="10">
        <v>2</v>
      </c>
      <c r="K31" s="12">
        <f t="shared" si="2"/>
        <v>60000</v>
      </c>
      <c r="L31" s="8">
        <f t="shared" si="1"/>
        <v>922000</v>
      </c>
      <c r="M31" s="8"/>
      <c r="N31" s="14"/>
      <c r="O31" s="15" t="s">
        <v>73</v>
      </c>
      <c r="P31" s="16" t="s">
        <v>1</v>
      </c>
    </row>
    <row r="32" spans="1:16" s="17" customFormat="1" ht="18" customHeight="1">
      <c r="A32" s="8">
        <v>29</v>
      </c>
      <c r="B32" s="9" t="s">
        <v>74</v>
      </c>
      <c r="C32" s="10">
        <v>600</v>
      </c>
      <c r="D32" s="10">
        <v>100</v>
      </c>
      <c r="E32" s="10">
        <v>240</v>
      </c>
      <c r="F32" s="11">
        <v>44.31</v>
      </c>
      <c r="G32" s="10">
        <v>30</v>
      </c>
      <c r="H32" s="10">
        <v>12</v>
      </c>
      <c r="I32" s="12">
        <f t="shared" si="0"/>
        <v>1026310</v>
      </c>
      <c r="J32" s="10"/>
      <c r="K32" s="12">
        <f t="shared" si="2"/>
        <v>0</v>
      </c>
      <c r="L32" s="8">
        <f t="shared" si="1"/>
        <v>1026310</v>
      </c>
      <c r="M32" s="8"/>
      <c r="N32" s="14"/>
      <c r="O32" s="15" t="s">
        <v>75</v>
      </c>
      <c r="P32" s="16" t="s">
        <v>1</v>
      </c>
    </row>
    <row r="33" spans="1:16" s="17" customFormat="1" ht="18" customHeight="1">
      <c r="A33" s="8">
        <v>30</v>
      </c>
      <c r="B33" s="9" t="s">
        <v>76</v>
      </c>
      <c r="C33" s="10"/>
      <c r="D33" s="10">
        <v>100</v>
      </c>
      <c r="E33" s="10">
        <v>240</v>
      </c>
      <c r="F33" s="11">
        <v>44.31</v>
      </c>
      <c r="G33" s="10">
        <v>30</v>
      </c>
      <c r="H33" s="10">
        <v>12</v>
      </c>
      <c r="I33" s="12">
        <f t="shared" si="0"/>
        <v>426310</v>
      </c>
      <c r="J33" s="10"/>
      <c r="K33" s="12">
        <f t="shared" si="2"/>
        <v>0</v>
      </c>
      <c r="L33" s="8">
        <f t="shared" si="1"/>
        <v>426310</v>
      </c>
      <c r="M33" s="8"/>
      <c r="N33" s="14"/>
      <c r="O33" s="15" t="s">
        <v>77</v>
      </c>
      <c r="P33" s="16" t="s">
        <v>1</v>
      </c>
    </row>
    <row r="34" spans="1:16" s="17" customFormat="1" ht="18" customHeight="1">
      <c r="A34" s="8">
        <v>31</v>
      </c>
      <c r="B34" s="9" t="s">
        <v>78</v>
      </c>
      <c r="C34" s="10">
        <v>600</v>
      </c>
      <c r="D34" s="10">
        <v>100</v>
      </c>
      <c r="E34" s="10">
        <v>240</v>
      </c>
      <c r="F34" s="11">
        <v>44.31</v>
      </c>
      <c r="G34" s="10">
        <v>30</v>
      </c>
      <c r="H34" s="10">
        <v>12</v>
      </c>
      <c r="I34" s="12">
        <f t="shared" si="0"/>
        <v>1026310</v>
      </c>
      <c r="J34" s="10"/>
      <c r="K34" s="12">
        <f t="shared" si="2"/>
        <v>0</v>
      </c>
      <c r="L34" s="8">
        <f t="shared" si="1"/>
        <v>1026310</v>
      </c>
      <c r="M34" s="8"/>
      <c r="N34" s="14"/>
      <c r="O34" s="15" t="s">
        <v>79</v>
      </c>
      <c r="P34" s="16" t="s">
        <v>1</v>
      </c>
    </row>
    <row r="35" spans="1:16" s="17" customFormat="1" ht="18" customHeight="1">
      <c r="A35" s="8">
        <v>32</v>
      </c>
      <c r="B35" s="9" t="s">
        <v>80</v>
      </c>
      <c r="C35" s="10">
        <v>600</v>
      </c>
      <c r="D35" s="10">
        <v>100</v>
      </c>
      <c r="E35" s="10">
        <v>240</v>
      </c>
      <c r="F35" s="11"/>
      <c r="G35" s="10">
        <v>30</v>
      </c>
      <c r="H35" s="10">
        <v>12</v>
      </c>
      <c r="I35" s="12">
        <f t="shared" si="0"/>
        <v>982000</v>
      </c>
      <c r="J35" s="10"/>
      <c r="K35" s="12">
        <f t="shared" si="2"/>
        <v>0</v>
      </c>
      <c r="L35" s="8">
        <f t="shared" si="1"/>
        <v>982000</v>
      </c>
      <c r="M35" s="8"/>
      <c r="N35" s="14"/>
      <c r="O35" s="15" t="s">
        <v>81</v>
      </c>
      <c r="P35" s="16" t="s">
        <v>1</v>
      </c>
    </row>
    <row r="36" spans="1:16" s="17" customFormat="1" ht="18" customHeight="1">
      <c r="A36" s="8">
        <v>33</v>
      </c>
      <c r="B36" s="9" t="s">
        <v>82</v>
      </c>
      <c r="C36" s="10">
        <v>600</v>
      </c>
      <c r="D36" s="10">
        <v>100</v>
      </c>
      <c r="E36" s="10">
        <v>240</v>
      </c>
      <c r="F36" s="11">
        <v>44.31</v>
      </c>
      <c r="G36" s="10">
        <v>30</v>
      </c>
      <c r="H36" s="10">
        <v>12</v>
      </c>
      <c r="I36" s="12">
        <f t="shared" si="0"/>
        <v>1026310</v>
      </c>
      <c r="J36" s="10"/>
      <c r="K36" s="12">
        <f t="shared" si="2"/>
        <v>0</v>
      </c>
      <c r="L36" s="8">
        <f t="shared" si="1"/>
        <v>1026310</v>
      </c>
      <c r="M36" s="8"/>
      <c r="N36" s="14"/>
      <c r="O36" s="15" t="s">
        <v>83</v>
      </c>
      <c r="P36" s="16" t="s">
        <v>1</v>
      </c>
    </row>
    <row r="37" spans="1:16" s="17" customFormat="1" ht="18" customHeight="1">
      <c r="A37" s="8">
        <v>34</v>
      </c>
      <c r="B37" s="9" t="s">
        <v>84</v>
      </c>
      <c r="C37" s="10">
        <v>600</v>
      </c>
      <c r="D37" s="10">
        <v>100</v>
      </c>
      <c r="E37" s="10">
        <v>240</v>
      </c>
      <c r="F37" s="11">
        <v>44.31</v>
      </c>
      <c r="G37" s="10">
        <v>30</v>
      </c>
      <c r="H37" s="10">
        <v>12</v>
      </c>
      <c r="I37" s="12">
        <f t="shared" si="0"/>
        <v>1026310</v>
      </c>
      <c r="J37" s="10">
        <v>3</v>
      </c>
      <c r="K37" s="12">
        <f t="shared" si="2"/>
        <v>90000</v>
      </c>
      <c r="L37" s="8">
        <f t="shared" si="1"/>
        <v>936310</v>
      </c>
      <c r="M37" s="8"/>
      <c r="N37" s="14"/>
      <c r="O37" s="15" t="s">
        <v>85</v>
      </c>
      <c r="P37" s="16" t="s">
        <v>1</v>
      </c>
    </row>
    <row r="38" spans="1:16" s="17" customFormat="1" ht="18" customHeight="1">
      <c r="A38" s="8">
        <v>35</v>
      </c>
      <c r="B38" s="9" t="s">
        <v>86</v>
      </c>
      <c r="C38" s="10"/>
      <c r="D38" s="10">
        <v>100</v>
      </c>
      <c r="E38" s="10">
        <v>240</v>
      </c>
      <c r="F38" s="11">
        <v>44.31</v>
      </c>
      <c r="G38" s="10">
        <v>30</v>
      </c>
      <c r="H38" s="10">
        <v>12</v>
      </c>
      <c r="I38" s="12">
        <f t="shared" si="0"/>
        <v>426310</v>
      </c>
      <c r="J38" s="10"/>
      <c r="K38" s="12">
        <f t="shared" si="2"/>
        <v>0</v>
      </c>
      <c r="L38" s="8">
        <f t="shared" si="1"/>
        <v>426310</v>
      </c>
      <c r="M38" s="8"/>
      <c r="N38" s="14"/>
      <c r="O38" s="15" t="s">
        <v>87</v>
      </c>
      <c r="P38" s="16" t="s">
        <v>1</v>
      </c>
    </row>
    <row r="39" spans="1:16" s="17" customFormat="1" ht="18" customHeight="1">
      <c r="A39" s="8">
        <v>36</v>
      </c>
      <c r="B39" s="9" t="s">
        <v>88</v>
      </c>
      <c r="C39" s="10">
        <v>600</v>
      </c>
      <c r="D39" s="10">
        <v>100</v>
      </c>
      <c r="E39" s="10">
        <v>240</v>
      </c>
      <c r="F39" s="11">
        <v>44.31</v>
      </c>
      <c r="G39" s="10">
        <v>30</v>
      </c>
      <c r="H39" s="10">
        <v>12</v>
      </c>
      <c r="I39" s="12">
        <f t="shared" si="0"/>
        <v>1026310</v>
      </c>
      <c r="J39" s="10">
        <v>2</v>
      </c>
      <c r="K39" s="12">
        <f t="shared" si="2"/>
        <v>60000</v>
      </c>
      <c r="L39" s="8">
        <f t="shared" si="1"/>
        <v>966310</v>
      </c>
      <c r="M39" s="8"/>
      <c r="N39" s="14"/>
      <c r="O39" s="15" t="s">
        <v>89</v>
      </c>
      <c r="P39" s="16" t="s">
        <v>1</v>
      </c>
    </row>
    <row r="40" spans="1:16" s="17" customFormat="1" ht="18" customHeight="1">
      <c r="A40" s="8">
        <v>37</v>
      </c>
      <c r="B40" s="9" t="s">
        <v>90</v>
      </c>
      <c r="C40" s="10">
        <v>600</v>
      </c>
      <c r="D40" s="10">
        <v>100</v>
      </c>
      <c r="E40" s="10">
        <v>240</v>
      </c>
      <c r="F40" s="11">
        <v>44.31</v>
      </c>
      <c r="G40" s="10">
        <v>30</v>
      </c>
      <c r="H40" s="10">
        <v>12</v>
      </c>
      <c r="I40" s="12">
        <f t="shared" si="0"/>
        <v>1026310</v>
      </c>
      <c r="J40" s="10"/>
      <c r="K40" s="12">
        <f t="shared" si="2"/>
        <v>0</v>
      </c>
      <c r="L40" s="8">
        <f t="shared" si="1"/>
        <v>1026310</v>
      </c>
      <c r="M40" s="8"/>
      <c r="N40" s="14"/>
      <c r="O40" s="15" t="s">
        <v>91</v>
      </c>
      <c r="P40" s="16" t="s">
        <v>1</v>
      </c>
    </row>
    <row r="41" spans="1:16" s="17" customFormat="1" ht="18" customHeight="1">
      <c r="A41" s="8"/>
      <c r="B41" s="18"/>
      <c r="C41" s="10"/>
      <c r="D41" s="10"/>
      <c r="E41" s="10"/>
      <c r="F41" s="11"/>
      <c r="G41" s="10"/>
      <c r="H41" s="10"/>
      <c r="I41" s="12"/>
      <c r="J41" s="10"/>
      <c r="K41" s="12"/>
      <c r="L41" s="8"/>
      <c r="M41" s="8"/>
      <c r="N41" s="14"/>
      <c r="O41" s="15"/>
      <c r="P41" s="16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51" right="0.4" top="0.2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2020-01-08T01:53:35Z</cp:lastPrinted>
  <dcterms:created xsi:type="dcterms:W3CDTF">2020-01-08T01:51:37Z</dcterms:created>
  <dcterms:modified xsi:type="dcterms:W3CDTF">2020-01-08T01:53:45Z</dcterms:modified>
</cp:coreProperties>
</file>