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<sst xmlns="http://schemas.openxmlformats.org/spreadsheetml/2006/main" count="140" uniqueCount="100">
  <si>
    <t>BẢNG THU TIỀN THÁNG 1 NĂM 2020    (15 NGÀY ĂN)</t>
  </si>
  <si>
    <t>1A3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</si>
  <si>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</si>
  <si>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</si>
  <si>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</si>
  <si>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</si>
  <si>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</si>
  <si>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</si>
  <si>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</si>
  <si>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</si>
  <si>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</si>
  <si>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</si>
  <si>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</si>
  <si>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</si>
  <si>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</si>
  <si>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</si>
  <si>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</si>
  <si>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</si>
  <si>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Trần Hoài An</t>
  </si>
  <si>
    <t>2019AnTH00090</t>
  </si>
  <si>
    <t>Trịnh Thanh An</t>
  </si>
  <si>
    <t>2019AnTT00091</t>
  </si>
  <si>
    <t>Lê Việt Anh</t>
  </si>
  <si>
    <t>2019AnhLV00092</t>
  </si>
  <si>
    <t xml:space="preserve">Trần Thị Trâm Anh </t>
  </si>
  <si>
    <t>2019AnhTTT00093</t>
  </si>
  <si>
    <t>Nguyễn Trâm Anh</t>
  </si>
  <si>
    <t>2019AnhNT00094</t>
  </si>
  <si>
    <t>Đỗ Hà Anh</t>
  </si>
  <si>
    <t>2019AnhDH00095</t>
  </si>
  <si>
    <t>Nguyễn Gia Bảo A</t>
  </si>
  <si>
    <t>2019BaoNGB00096</t>
  </si>
  <si>
    <t>Đinh Thế Bảo</t>
  </si>
  <si>
    <t>2019BaoDT00097</t>
  </si>
  <si>
    <t>Nguyễn Gia Bảo B</t>
  </si>
  <si>
    <t>2019BaoNGB00098</t>
  </si>
  <si>
    <t>Trịnh Hải Đăng</t>
  </si>
  <si>
    <t>2019DangTH00099</t>
  </si>
  <si>
    <t>Nguyễn Minh Đăng</t>
  </si>
  <si>
    <t>2019DangNM00100</t>
  </si>
  <si>
    <t>Mai Thành Đạt</t>
  </si>
  <si>
    <t>2019DatMT00101</t>
  </si>
  <si>
    <t>Nguyễn Ngọc Diệp</t>
  </si>
  <si>
    <t>2019DiepNN00102</t>
  </si>
  <si>
    <t>Đinh Nguyễn Tiến Dương</t>
  </si>
  <si>
    <t>2019DuongDNT00103</t>
  </si>
  <si>
    <t>Lưu Đông Dương</t>
  </si>
  <si>
    <t>2019DuongLD00104</t>
  </si>
  <si>
    <t>Hoàng Đức Duy</t>
  </si>
  <si>
    <t>2019DuyHD00105</t>
  </si>
  <si>
    <t>Vũ Minh Hiếu</t>
  </si>
  <si>
    <t>2019HieuVM00106</t>
  </si>
  <si>
    <t>Trần Gia Hưng</t>
  </si>
  <si>
    <t>2019HungTG00107</t>
  </si>
  <si>
    <t>Trần Minh Hương</t>
  </si>
  <si>
    <t>2019HuongTM00108</t>
  </si>
  <si>
    <t>Nguyễn Đức Huy</t>
  </si>
  <si>
    <t>2019HuyND00109</t>
  </si>
  <si>
    <t>Tạ Đức Huy</t>
  </si>
  <si>
    <t>2019HuyTD00110</t>
  </si>
  <si>
    <t>Bạch Nhật Lâm</t>
  </si>
  <si>
    <t>2019LamBN00111</t>
  </si>
  <si>
    <t>Vũ Trí Lâm</t>
  </si>
  <si>
    <t>2019LamVT00112</t>
  </si>
  <si>
    <t>Nguyễn Trọng Tùng Lâm</t>
  </si>
  <si>
    <t>2019LamNTT00113</t>
  </si>
  <si>
    <t>Nguyễn Khánh Linh</t>
  </si>
  <si>
    <t>2019LinhNK00114</t>
  </si>
  <si>
    <t>Vũ Trang Linh</t>
  </si>
  <si>
    <t>2019LinhVT00115</t>
  </si>
  <si>
    <t>Nguyễn Phùng Nhật Minh</t>
  </si>
  <si>
    <t>2019MinhNPN00116</t>
  </si>
  <si>
    <t>Đỗ Đức Minh</t>
  </si>
  <si>
    <t>2019MinhDD00117</t>
  </si>
  <si>
    <t>Lê Thành Nam</t>
  </si>
  <si>
    <t>2019NamLT00118</t>
  </si>
  <si>
    <t>Trương Gia Nam</t>
  </si>
  <si>
    <t>2019NamTG00119</t>
  </si>
  <si>
    <t>Vũ Quỳnh Nga</t>
  </si>
  <si>
    <t>2019NgaVQ00120</t>
  </si>
  <si>
    <t>Vũ Bảo Ngọc</t>
  </si>
  <si>
    <t>2019NgocVB00121</t>
  </si>
  <si>
    <t>Đỗ Minh Ngọc</t>
  </si>
  <si>
    <t>2019NgocDM00122</t>
  </si>
  <si>
    <t>Trần Khôi Nguyên</t>
  </si>
  <si>
    <t>2019NguyenTK00123</t>
  </si>
  <si>
    <t>Nguyễn Trần Hồng Phúc</t>
  </si>
  <si>
    <t>2019PhucNTH00124</t>
  </si>
  <si>
    <t>Nguyễn Vinh Phúc</t>
  </si>
  <si>
    <t>2019PhucNV00125</t>
  </si>
  <si>
    <t>Bùi Cao Sơn</t>
  </si>
  <si>
    <t>2019SonBC00126</t>
  </si>
  <si>
    <t>Nguyễn Phương Thảo</t>
  </si>
  <si>
    <t>2019ThaoNP00127</t>
  </si>
  <si>
    <t>Quách Minh Thúy</t>
  </si>
  <si>
    <t>2019ThuyQM00128</t>
  </si>
  <si>
    <t>Nguyễn Minh Trang</t>
  </si>
  <si>
    <t>2019TrangNM00129</t>
  </si>
  <si>
    <t>Trần Đức Tùng</t>
  </si>
  <si>
    <t>2019TungTD00130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</si>
</sst>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6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/>
    <xf numFmtId="3" fontId="3" fillId="0" borderId="1" xfId="0" applyNumberFormat="1" applyFont="1" applyBorder="1" applyAlignment="1">
      <alignment horizontal="left" vertical="center"/>
    </xf>
    <xf numFmtId="0" fontId="0" fillId="0" borderId="1" xfId="0" applyBorder="1"/>
    <xf numFmtId="3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J49" sqref="J49"/>
    </sheetView>
  </sheetViews>
  <sheetFormatPr defaultRowHeight="15"/>
  <cols>
    <col min="1" max="1" width="4.28515625" bestFit="1" customWidth="1"/>
    <col min="2" max="2" width="23.5703125" customWidth="1"/>
    <col min="3" max="3" width="7" bestFit="1" customWidth="1"/>
    <col min="4" max="5" width="5.7109375" customWidth="1"/>
    <col min="6" max="6" width="8.140625" bestFit="1" customWidth="1"/>
    <col min="7" max="8" width="5.5703125" customWidth="1"/>
    <col min="9" max="9" width="8.85546875" bestFit="1" customWidth="1"/>
    <col min="10" max="10" width="6.140625" customWidth="1"/>
    <col min="11" max="11" width="7.42578125" customWidth="1"/>
    <col min="12" max="12" width="10.7109375" customWidth="1"/>
    <col min="13" max="13" width="8.7109375" customWidth="1"/>
    <col min="14" max="14" width="8.5703125" customWidth="1"/>
    <col min="15" max="15" width="17.42578125" customWidth="1"/>
    <col min="16" max="16" width="4.140625" bestFit="1" customWidth="1"/>
  </cols>
  <sheetData>
    <row r="1" spans="1:16" ht="21.7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s="21" customFormat="1" ht="18" customHeight="1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44" si="0">SUM(C4:H4)*1000</f>
        <v>1026310</v>
      </c>
      <c r="J4" s="13"/>
      <c r="K4" s="15">
        <f t="shared" ref="K4:K44" si="1">J4*30000</f>
        <v>0</v>
      </c>
      <c r="L4" s="11">
        <f t="shared" ref="L4:L44" si="2">I4-K4</f>
        <v>1026310</v>
      </c>
      <c r="M4" s="11"/>
      <c r="N4" s="16"/>
      <c r="O4" s="17" t="s">
        <v>19</v>
      </c>
      <c r="P4" s="18" t="s">
        <v>1</v>
      </c>
    </row>
    <row r="5" spans="1:16" s="21" customFormat="1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3"/>
      <c r="K5" s="15">
        <f t="shared" si="1"/>
        <v>0</v>
      </c>
      <c r="L5" s="11">
        <f t="shared" si="2"/>
        <v>1026310</v>
      </c>
      <c r="M5" s="11"/>
      <c r="N5" s="16"/>
      <c r="O5" s="17" t="s">
        <v>21</v>
      </c>
      <c r="P5" s="18" t="s">
        <v>1</v>
      </c>
    </row>
    <row r="6" spans="1:16" s="21" customFormat="1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3"/>
      <c r="K6" s="15">
        <f t="shared" si="1"/>
        <v>0</v>
      </c>
      <c r="L6" s="11">
        <f t="shared" si="2"/>
        <v>1026310</v>
      </c>
      <c r="M6" s="11"/>
      <c r="N6" s="16"/>
      <c r="O6" s="17" t="s">
        <v>23</v>
      </c>
      <c r="P6" s="18" t="s">
        <v>1</v>
      </c>
    </row>
    <row r="7" spans="1:16" s="21" customFormat="1" ht="18" customHeight="1">
      <c r="A7" s="11">
        <v>4</v>
      </c>
      <c r="B7" s="12" t="s">
        <v>24</v>
      </c>
      <c r="C7" s="13"/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426310</v>
      </c>
      <c r="J7" s="13"/>
      <c r="K7" s="15">
        <f t="shared" si="1"/>
        <v>0</v>
      </c>
      <c r="L7" s="11">
        <f t="shared" si="2"/>
        <v>426310</v>
      </c>
      <c r="M7" s="11"/>
      <c r="N7" s="16"/>
      <c r="O7" s="17" t="s">
        <v>25</v>
      </c>
      <c r="P7" s="18" t="s">
        <v>1</v>
      </c>
    </row>
    <row r="8" spans="1:16" s="21" customFormat="1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3"/>
      <c r="K8" s="15">
        <f t="shared" si="1"/>
        <v>0</v>
      </c>
      <c r="L8" s="11">
        <f t="shared" si="2"/>
        <v>1026310</v>
      </c>
      <c r="M8" s="11"/>
      <c r="N8" s="16"/>
      <c r="O8" s="17" t="s">
        <v>27</v>
      </c>
      <c r="P8" s="18" t="s">
        <v>1</v>
      </c>
    </row>
    <row r="9" spans="1:16" s="21" customFormat="1" ht="18" customHeight="1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3"/>
      <c r="K9" s="15">
        <f t="shared" si="1"/>
        <v>0</v>
      </c>
      <c r="L9" s="11">
        <f t="shared" si="2"/>
        <v>1026310</v>
      </c>
      <c r="M9" s="11"/>
      <c r="N9" s="16"/>
      <c r="O9" s="17" t="s">
        <v>29</v>
      </c>
      <c r="P9" s="18" t="s">
        <v>1</v>
      </c>
    </row>
    <row r="10" spans="1:16" s="21" customFormat="1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3"/>
      <c r="K10" s="15">
        <f t="shared" si="1"/>
        <v>0</v>
      </c>
      <c r="L10" s="11">
        <f t="shared" si="2"/>
        <v>1026310</v>
      </c>
      <c r="M10" s="11"/>
      <c r="N10" s="16"/>
      <c r="O10" s="17" t="s">
        <v>31</v>
      </c>
      <c r="P10" s="18" t="s">
        <v>1</v>
      </c>
    </row>
    <row r="11" spans="1:16" s="21" customFormat="1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3">
        <v>1</v>
      </c>
      <c r="K11" s="15">
        <f t="shared" si="1"/>
        <v>30000</v>
      </c>
      <c r="L11" s="11">
        <f t="shared" si="2"/>
        <v>996310</v>
      </c>
      <c r="M11" s="11"/>
      <c r="N11" s="16"/>
      <c r="O11" s="17" t="s">
        <v>33</v>
      </c>
      <c r="P11" s="18" t="s">
        <v>1</v>
      </c>
    </row>
    <row r="12" spans="1:16" s="21" customFormat="1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3"/>
      <c r="K12" s="15">
        <f t="shared" si="1"/>
        <v>0</v>
      </c>
      <c r="L12" s="11">
        <f t="shared" si="2"/>
        <v>1026310</v>
      </c>
      <c r="M12" s="11"/>
      <c r="N12" s="16"/>
      <c r="O12" s="17" t="s">
        <v>35</v>
      </c>
      <c r="P12" s="18" t="s">
        <v>1</v>
      </c>
    </row>
    <row r="13" spans="1:16" s="21" customFormat="1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3">
        <v>1</v>
      </c>
      <c r="K13" s="15">
        <f t="shared" si="1"/>
        <v>30000</v>
      </c>
      <c r="L13" s="11">
        <f t="shared" si="2"/>
        <v>996310</v>
      </c>
      <c r="M13" s="11"/>
      <c r="N13" s="16"/>
      <c r="O13" s="17" t="s">
        <v>37</v>
      </c>
      <c r="P13" s="18" t="s">
        <v>1</v>
      </c>
    </row>
    <row r="14" spans="1:16" s="21" customFormat="1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3">
        <v>5</v>
      </c>
      <c r="K14" s="15">
        <f t="shared" si="1"/>
        <v>150000</v>
      </c>
      <c r="L14" s="11">
        <f t="shared" si="2"/>
        <v>876310</v>
      </c>
      <c r="M14" s="11"/>
      <c r="N14" s="16"/>
      <c r="O14" s="17" t="s">
        <v>39</v>
      </c>
      <c r="P14" s="18" t="s">
        <v>1</v>
      </c>
    </row>
    <row r="15" spans="1:16" s="21" customFormat="1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3"/>
      <c r="K15" s="15">
        <f t="shared" si="1"/>
        <v>0</v>
      </c>
      <c r="L15" s="11">
        <f t="shared" si="2"/>
        <v>1026310</v>
      </c>
      <c r="M15" s="11"/>
      <c r="N15" s="16"/>
      <c r="O15" s="17" t="s">
        <v>41</v>
      </c>
      <c r="P15" s="18" t="s">
        <v>1</v>
      </c>
    </row>
    <row r="16" spans="1:16" s="21" customFormat="1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3"/>
      <c r="K16" s="15">
        <f t="shared" si="1"/>
        <v>0</v>
      </c>
      <c r="L16" s="11">
        <f t="shared" si="2"/>
        <v>1026310</v>
      </c>
      <c r="M16" s="11"/>
      <c r="N16" s="16"/>
      <c r="O16" s="17" t="s">
        <v>43</v>
      </c>
      <c r="P16" s="18" t="s">
        <v>1</v>
      </c>
    </row>
    <row r="17" spans="1:16" s="21" customFormat="1" ht="18" customHeight="1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3"/>
      <c r="K17" s="15">
        <f t="shared" si="1"/>
        <v>0</v>
      </c>
      <c r="L17" s="11">
        <f t="shared" si="2"/>
        <v>1026310</v>
      </c>
      <c r="M17" s="11"/>
      <c r="N17" s="16"/>
      <c r="O17" s="17" t="s">
        <v>45</v>
      </c>
      <c r="P17" s="18" t="s">
        <v>1</v>
      </c>
    </row>
    <row r="18" spans="1:16" s="21" customFormat="1" ht="18" customHeight="1">
      <c r="A18" s="11">
        <v>15</v>
      </c>
      <c r="B18" s="12" t="s">
        <v>46</v>
      </c>
      <c r="C18" s="13">
        <v>600</v>
      </c>
      <c r="D18" s="13">
        <v>100</v>
      </c>
      <c r="E18" s="13">
        <v>240</v>
      </c>
      <c r="F18" s="14">
        <v>44.31</v>
      </c>
      <c r="G18" s="13">
        <v>30</v>
      </c>
      <c r="H18" s="13">
        <v>12</v>
      </c>
      <c r="I18" s="15">
        <f t="shared" si="0"/>
        <v>1026310</v>
      </c>
      <c r="J18" s="13"/>
      <c r="K18" s="15">
        <f t="shared" si="1"/>
        <v>0</v>
      </c>
      <c r="L18" s="11">
        <f t="shared" si="2"/>
        <v>1026310</v>
      </c>
      <c r="M18" s="11"/>
      <c r="N18" s="16"/>
      <c r="O18" s="17" t="s">
        <v>47</v>
      </c>
      <c r="P18" s="18" t="s">
        <v>1</v>
      </c>
    </row>
    <row r="19" spans="1:16" s="21" customFormat="1" ht="18" customHeight="1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3"/>
      <c r="K19" s="15">
        <f t="shared" si="1"/>
        <v>0</v>
      </c>
      <c r="L19" s="11">
        <f t="shared" si="2"/>
        <v>1026310</v>
      </c>
      <c r="M19" s="11"/>
      <c r="N19" s="16"/>
      <c r="O19" s="17" t="s">
        <v>49</v>
      </c>
      <c r="P19" s="18" t="s">
        <v>1</v>
      </c>
    </row>
    <row r="20" spans="1:16" s="21" customFormat="1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3">
        <v>2</v>
      </c>
      <c r="K20" s="15">
        <f t="shared" si="1"/>
        <v>60000</v>
      </c>
      <c r="L20" s="11">
        <f t="shared" si="2"/>
        <v>966310</v>
      </c>
      <c r="M20" s="11"/>
      <c r="N20" s="16"/>
      <c r="O20" s="17" t="s">
        <v>51</v>
      </c>
      <c r="P20" s="18" t="s">
        <v>1</v>
      </c>
    </row>
    <row r="21" spans="1:16" s="21" customFormat="1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3"/>
      <c r="K21" s="15">
        <f t="shared" si="1"/>
        <v>0</v>
      </c>
      <c r="L21" s="11">
        <f t="shared" si="2"/>
        <v>1026310</v>
      </c>
      <c r="M21" s="11"/>
      <c r="N21" s="16"/>
      <c r="O21" s="17" t="s">
        <v>53</v>
      </c>
      <c r="P21" s="18" t="s">
        <v>1</v>
      </c>
    </row>
    <row r="22" spans="1:16" s="21" customFormat="1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3"/>
      <c r="K22" s="15">
        <f t="shared" si="1"/>
        <v>0</v>
      </c>
      <c r="L22" s="11">
        <f t="shared" si="2"/>
        <v>1026310</v>
      </c>
      <c r="M22" s="11"/>
      <c r="N22" s="16"/>
      <c r="O22" s="17" t="s">
        <v>55</v>
      </c>
      <c r="P22" s="18" t="s">
        <v>1</v>
      </c>
    </row>
    <row r="23" spans="1:16" s="21" customFormat="1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3"/>
      <c r="K23" s="15">
        <f t="shared" si="1"/>
        <v>0</v>
      </c>
      <c r="L23" s="11">
        <f t="shared" si="2"/>
        <v>1026310</v>
      </c>
      <c r="M23" s="11"/>
      <c r="N23" s="16"/>
      <c r="O23" s="17" t="s">
        <v>57</v>
      </c>
      <c r="P23" s="18" t="s">
        <v>1</v>
      </c>
    </row>
    <row r="24" spans="1:16" s="21" customFormat="1" ht="18" customHeight="1">
      <c r="A24" s="11">
        <v>21</v>
      </c>
      <c r="B24" s="12" t="s">
        <v>58</v>
      </c>
      <c r="C24" s="13">
        <v>600</v>
      </c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1026310</v>
      </c>
      <c r="J24" s="13"/>
      <c r="K24" s="15">
        <f t="shared" si="1"/>
        <v>0</v>
      </c>
      <c r="L24" s="11">
        <f t="shared" si="2"/>
        <v>1026310</v>
      </c>
      <c r="M24" s="11"/>
      <c r="N24" s="16"/>
      <c r="O24" s="17" t="s">
        <v>59</v>
      </c>
      <c r="P24" s="18" t="s">
        <v>1</v>
      </c>
    </row>
    <row r="25" spans="1:16" s="21" customFormat="1" ht="18" customHeight="1">
      <c r="A25" s="11">
        <v>22</v>
      </c>
      <c r="B25" s="12" t="s">
        <v>60</v>
      </c>
      <c r="C25" s="13">
        <v>600</v>
      </c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1026310</v>
      </c>
      <c r="J25" s="13"/>
      <c r="K25" s="15">
        <f t="shared" si="1"/>
        <v>0</v>
      </c>
      <c r="L25" s="11">
        <f t="shared" si="2"/>
        <v>1026310</v>
      </c>
      <c r="M25" s="11"/>
      <c r="N25" s="16"/>
      <c r="O25" s="17" t="s">
        <v>61</v>
      </c>
      <c r="P25" s="18" t="s">
        <v>1</v>
      </c>
    </row>
    <row r="26" spans="1:16" s="21" customFormat="1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3"/>
      <c r="K26" s="15">
        <f t="shared" si="1"/>
        <v>0</v>
      </c>
      <c r="L26" s="11">
        <f t="shared" si="2"/>
        <v>1026310</v>
      </c>
      <c r="M26" s="11"/>
      <c r="N26" s="16"/>
      <c r="O26" s="17" t="s">
        <v>63</v>
      </c>
      <c r="P26" s="18" t="s">
        <v>1</v>
      </c>
    </row>
    <row r="27" spans="1:16" s="21" customFormat="1" ht="18" customHeight="1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3"/>
      <c r="K27" s="15">
        <f t="shared" si="1"/>
        <v>0</v>
      </c>
      <c r="L27" s="11">
        <f t="shared" si="2"/>
        <v>1026310</v>
      </c>
      <c r="M27" s="11"/>
      <c r="N27" s="16"/>
      <c r="O27" s="17" t="s">
        <v>65</v>
      </c>
      <c r="P27" s="18" t="s">
        <v>1</v>
      </c>
    </row>
    <row r="28" spans="1:16" s="21" customFormat="1" ht="18" customHeight="1">
      <c r="A28" s="11">
        <v>25</v>
      </c>
      <c r="B28" s="12" t="s">
        <v>66</v>
      </c>
      <c r="C28" s="13"/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426310</v>
      </c>
      <c r="J28" s="13"/>
      <c r="K28" s="15">
        <f t="shared" si="1"/>
        <v>0</v>
      </c>
      <c r="L28" s="11">
        <f t="shared" si="2"/>
        <v>426310</v>
      </c>
      <c r="M28" s="11"/>
      <c r="N28" s="16"/>
      <c r="O28" s="17" t="s">
        <v>67</v>
      </c>
      <c r="P28" s="18" t="s">
        <v>1</v>
      </c>
    </row>
    <row r="29" spans="1:16" s="21" customFormat="1" ht="18" customHeight="1">
      <c r="A29" s="11">
        <v>26</v>
      </c>
      <c r="B29" s="12" t="s">
        <v>68</v>
      </c>
      <c r="C29" s="13">
        <v>600</v>
      </c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9"/>
      <c r="K29" s="15">
        <f t="shared" si="1"/>
        <v>0</v>
      </c>
      <c r="L29" s="11">
        <f t="shared" si="2"/>
        <v>1026310</v>
      </c>
      <c r="M29" s="11"/>
      <c r="N29" s="16"/>
      <c r="O29" s="17" t="s">
        <v>69</v>
      </c>
      <c r="P29" s="18" t="s">
        <v>1</v>
      </c>
    </row>
    <row r="30" spans="1:16" s="21" customFormat="1" ht="18" customHeight="1">
      <c r="A30" s="11">
        <v>27</v>
      </c>
      <c r="B30" s="12" t="s">
        <v>70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3"/>
      <c r="K30" s="15">
        <f t="shared" si="1"/>
        <v>0</v>
      </c>
      <c r="L30" s="11">
        <f t="shared" si="2"/>
        <v>1026310</v>
      </c>
      <c r="M30" s="11"/>
      <c r="N30" s="16"/>
      <c r="O30" s="17" t="s">
        <v>71</v>
      </c>
      <c r="P30" s="18" t="s">
        <v>1</v>
      </c>
    </row>
    <row r="31" spans="1:16" s="21" customFormat="1" ht="18" customHeight="1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3"/>
      <c r="K31" s="15">
        <f t="shared" si="1"/>
        <v>0</v>
      </c>
      <c r="L31" s="11">
        <f t="shared" si="2"/>
        <v>1026310</v>
      </c>
      <c r="M31" s="11"/>
      <c r="N31" s="16"/>
      <c r="O31" s="17" t="s">
        <v>73</v>
      </c>
      <c r="P31" s="18" t="s">
        <v>1</v>
      </c>
    </row>
    <row r="32" spans="1:16" s="21" customFormat="1" ht="18" customHeight="1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3">
        <v>1</v>
      </c>
      <c r="K32" s="15">
        <f t="shared" si="1"/>
        <v>30000</v>
      </c>
      <c r="L32" s="11">
        <f t="shared" si="2"/>
        <v>996310</v>
      </c>
      <c r="M32" s="11"/>
      <c r="N32" s="16"/>
      <c r="O32" s="17" t="s">
        <v>75</v>
      </c>
      <c r="P32" s="18" t="s">
        <v>1</v>
      </c>
    </row>
    <row r="33" spans="1:16" s="21" customFormat="1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3">
        <v>5</v>
      </c>
      <c r="K33" s="15">
        <f t="shared" si="1"/>
        <v>150000</v>
      </c>
      <c r="L33" s="11">
        <f t="shared" si="2"/>
        <v>876310</v>
      </c>
      <c r="M33" s="11"/>
      <c r="N33" s="16"/>
      <c r="O33" s="17" t="s">
        <v>77</v>
      </c>
      <c r="P33" s="18" t="s">
        <v>1</v>
      </c>
    </row>
    <row r="34" spans="1:16" s="21" customFormat="1" ht="18" customHeight="1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3">
        <v>2</v>
      </c>
      <c r="K34" s="15">
        <f t="shared" si="1"/>
        <v>60000</v>
      </c>
      <c r="L34" s="11">
        <f t="shared" si="2"/>
        <v>966310</v>
      </c>
      <c r="M34" s="11"/>
      <c r="N34" s="16"/>
      <c r="O34" s="17" t="s">
        <v>79</v>
      </c>
      <c r="P34" s="18" t="s">
        <v>1</v>
      </c>
    </row>
    <row r="35" spans="1:16" s="21" customFormat="1" ht="18" customHeight="1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3"/>
      <c r="K35" s="15">
        <f t="shared" si="1"/>
        <v>0</v>
      </c>
      <c r="L35" s="11">
        <f t="shared" si="2"/>
        <v>1026310</v>
      </c>
      <c r="M35" s="11"/>
      <c r="N35" s="16"/>
      <c r="O35" s="17" t="s">
        <v>81</v>
      </c>
      <c r="P35" s="18" t="s">
        <v>1</v>
      </c>
    </row>
    <row r="36" spans="1:16" s="21" customFormat="1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3"/>
      <c r="K36" s="15">
        <f t="shared" si="1"/>
        <v>0</v>
      </c>
      <c r="L36" s="11">
        <f t="shared" si="2"/>
        <v>1026310</v>
      </c>
      <c r="M36" s="11"/>
      <c r="N36" s="16"/>
      <c r="O36" s="17" t="s">
        <v>83</v>
      </c>
      <c r="P36" s="18" t="s">
        <v>1</v>
      </c>
    </row>
    <row r="37" spans="1:16" s="21" customFormat="1" ht="18" customHeight="1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3">
        <v>5</v>
      </c>
      <c r="K37" s="15">
        <f t="shared" si="1"/>
        <v>150000</v>
      </c>
      <c r="L37" s="11">
        <f t="shared" si="2"/>
        <v>876310</v>
      </c>
      <c r="M37" s="11"/>
      <c r="N37" s="16"/>
      <c r="O37" s="17" t="s">
        <v>85</v>
      </c>
      <c r="P37" s="18" t="s">
        <v>1</v>
      </c>
    </row>
    <row r="38" spans="1:16" s="21" customFormat="1" ht="18" customHeight="1">
      <c r="A38" s="11">
        <v>35</v>
      </c>
      <c r="B38" s="12" t="s">
        <v>86</v>
      </c>
      <c r="C38" s="13">
        <v>600</v>
      </c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1026310</v>
      </c>
      <c r="J38" s="13">
        <v>2</v>
      </c>
      <c r="K38" s="15">
        <f t="shared" si="1"/>
        <v>60000</v>
      </c>
      <c r="L38" s="11">
        <f t="shared" si="2"/>
        <v>966310</v>
      </c>
      <c r="M38" s="11"/>
      <c r="N38" s="16"/>
      <c r="O38" s="17" t="s">
        <v>87</v>
      </c>
      <c r="P38" s="18" t="s">
        <v>1</v>
      </c>
    </row>
    <row r="39" spans="1:16" s="21" customFormat="1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3"/>
      <c r="K39" s="15">
        <f t="shared" si="1"/>
        <v>0</v>
      </c>
      <c r="L39" s="11">
        <f t="shared" si="2"/>
        <v>1026310</v>
      </c>
      <c r="M39" s="11"/>
      <c r="N39" s="16"/>
      <c r="O39" s="17" t="s">
        <v>89</v>
      </c>
      <c r="P39" s="18" t="s">
        <v>1</v>
      </c>
    </row>
    <row r="40" spans="1:16" s="21" customFormat="1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3"/>
      <c r="K40" s="15">
        <f t="shared" si="1"/>
        <v>0</v>
      </c>
      <c r="L40" s="11">
        <f t="shared" si="2"/>
        <v>1026310</v>
      </c>
      <c r="M40" s="11"/>
      <c r="N40" s="16"/>
      <c r="O40" s="17" t="s">
        <v>91</v>
      </c>
      <c r="P40" s="18" t="s">
        <v>1</v>
      </c>
    </row>
    <row r="41" spans="1:16" s="21" customFormat="1" ht="18" customHeight="1">
      <c r="A41" s="11">
        <v>38</v>
      </c>
      <c r="B41" s="12" t="s">
        <v>92</v>
      </c>
      <c r="C41" s="13"/>
      <c r="D41" s="13">
        <v>100</v>
      </c>
      <c r="E41" s="24"/>
      <c r="F41" s="25"/>
      <c r="G41" s="13">
        <v>30</v>
      </c>
      <c r="H41" s="13">
        <v>12</v>
      </c>
      <c r="I41" s="15">
        <f t="shared" si="0"/>
        <v>142000</v>
      </c>
      <c r="J41" s="13"/>
      <c r="K41" s="15">
        <f t="shared" si="1"/>
        <v>0</v>
      </c>
      <c r="L41" s="11">
        <f t="shared" si="2"/>
        <v>142000</v>
      </c>
      <c r="M41" s="11"/>
      <c r="N41" s="16"/>
      <c r="O41" s="17" t="s">
        <v>93</v>
      </c>
      <c r="P41" s="18" t="s">
        <v>1</v>
      </c>
    </row>
    <row r="42" spans="1:16" s="21" customFormat="1" ht="18" customHeight="1">
      <c r="A42" s="11">
        <v>39</v>
      </c>
      <c r="B42" s="12" t="s">
        <v>94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3">
        <v>5</v>
      </c>
      <c r="K42" s="15">
        <f t="shared" si="1"/>
        <v>150000</v>
      </c>
      <c r="L42" s="11">
        <f t="shared" si="2"/>
        <v>876310</v>
      </c>
      <c r="M42" s="11"/>
      <c r="N42" s="16"/>
      <c r="O42" s="17" t="s">
        <v>95</v>
      </c>
      <c r="P42" s="18" t="s">
        <v>1</v>
      </c>
    </row>
    <row r="43" spans="1:16" s="21" customFormat="1" ht="18" customHeight="1">
      <c r="A43" s="11">
        <v>40</v>
      </c>
      <c r="B43" s="12" t="s">
        <v>96</v>
      </c>
      <c r="C43" s="13">
        <v>600</v>
      </c>
      <c r="D43" s="13">
        <v>100</v>
      </c>
      <c r="E43" s="13">
        <v>240</v>
      </c>
      <c r="F43" s="14">
        <v>44.31</v>
      </c>
      <c r="G43" s="13">
        <v>30</v>
      </c>
      <c r="H43" s="13">
        <v>12</v>
      </c>
      <c r="I43" s="15">
        <f t="shared" si="0"/>
        <v>1026310</v>
      </c>
      <c r="J43" s="13">
        <v>1</v>
      </c>
      <c r="K43" s="15">
        <f t="shared" si="1"/>
        <v>30000</v>
      </c>
      <c r="L43" s="11">
        <f t="shared" si="2"/>
        <v>996310</v>
      </c>
      <c r="M43" s="11"/>
      <c r="N43" s="16"/>
      <c r="O43" s="17" t="s">
        <v>97</v>
      </c>
      <c r="P43" s="18" t="s">
        <v>1</v>
      </c>
    </row>
    <row r="44" spans="1:16" s="21" customFormat="1" ht="18" customHeight="1">
      <c r="A44" s="11">
        <v>41</v>
      </c>
      <c r="B44" s="12" t="s">
        <v>98</v>
      </c>
      <c r="C44" s="13"/>
      <c r="D44" s="13">
        <v>100</v>
      </c>
      <c r="E44" s="13">
        <v>240</v>
      </c>
      <c r="F44" s="14">
        <v>44.31</v>
      </c>
      <c r="G44" s="13">
        <v>30</v>
      </c>
      <c r="H44" s="13">
        <v>12</v>
      </c>
      <c r="I44" s="15">
        <f t="shared" si="0"/>
        <v>426310</v>
      </c>
      <c r="J44" s="13"/>
      <c r="K44" s="15">
        <f t="shared" si="1"/>
        <v>0</v>
      </c>
      <c r="L44" s="11">
        <f t="shared" si="2"/>
        <v>426310</v>
      </c>
      <c r="M44" s="11"/>
      <c r="N44" s="16"/>
      <c r="O44" s="17" t="s">
        <v>99</v>
      </c>
      <c r="P44" s="18" t="s">
        <v>1</v>
      </c>
    </row>
    <row r="45" spans="1:16" s="23" customFormat="1" ht="18" customHeight="1">
      <c r="A45" s="11"/>
      <c r="B45" s="22"/>
      <c r="C45" s="13"/>
      <c r="D45" s="13"/>
      <c r="E45" s="13"/>
      <c r="F45" s="14"/>
      <c r="G45" s="13"/>
      <c r="H45" s="13"/>
      <c r="I45" s="15"/>
      <c r="J45" s="13"/>
      <c r="K45" s="15"/>
      <c r="L45" s="11"/>
      <c r="M45" s="11"/>
      <c r="N45" s="16"/>
      <c r="O45" s="17"/>
      <c r="P45" s="18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6" right="0.4" top="0.19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2020-01-08T01:48:06Z</cp:lastPrinted>
  <dcterms:created xsi:type="dcterms:W3CDTF">2020-01-08T01:41:43Z</dcterms:created>
  <dcterms:modified xsi:type="dcterms:W3CDTF">2020-01-08T01:48:51Z</dcterms:modified>
</cp:coreProperties>
</file>