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6" i="1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<sst xmlns="http://schemas.openxmlformats.org/spreadsheetml/2006/main" count="145" uniqueCount="103">
  <si>
    <t>BẢNG THU TIỀN THÁNG 1 NĂM 2020    (15 NGÀY ĂN)</t>
  </si>
  <si>
    <t>1A2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</si>
  <si>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</si>
  <si>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</si>
  <si>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</si>
  <si>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</si>
  <si>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</si>
  <si>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</si>
  <si>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</si>
  <si>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</si>
  <si>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</si>
  <si>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</si>
  <si>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</si>
  <si>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</si>
  <si>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</si>
  <si>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</si>
  <si>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</si>
  <si>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</si>
  <si>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Lê Khánh An</t>
  </si>
  <si>
    <t>2019AnLK00048</t>
  </si>
  <si>
    <t>Mansell Mỹ An</t>
  </si>
  <si>
    <t>2019AnMM00049</t>
  </si>
  <si>
    <t>Lương Nguyễn Chúc An</t>
  </si>
  <si>
    <t>2019AnLNC00050</t>
  </si>
  <si>
    <t>Trần Thị Phương Anh</t>
  </si>
  <si>
    <t>2019AnhTTP00051</t>
  </si>
  <si>
    <t>Nguyễn Nhật Châu Anh</t>
  </si>
  <si>
    <t>2019AnhNNC00052</t>
  </si>
  <si>
    <t>Vũ Nguyễn Hoài Anh</t>
  </si>
  <si>
    <t>2019AnhVNH00053</t>
  </si>
  <si>
    <t>Nguyễn Trung Anh</t>
  </si>
  <si>
    <t>2019AnhNT00054</t>
  </si>
  <si>
    <t>Lê Trâm Anh</t>
  </si>
  <si>
    <t>2019AnhLT00055</t>
  </si>
  <si>
    <t>Hà Duy Bảo</t>
  </si>
  <si>
    <t>2019BaoHD00056</t>
  </si>
  <si>
    <t>Lê Gia Bảo</t>
  </si>
  <si>
    <t>2019BaoLG00057</t>
  </si>
  <si>
    <t>Nguyễn Đức Bảo Châu</t>
  </si>
  <si>
    <t>2019ChauNDB00058</t>
  </si>
  <si>
    <t>Nguyễn Ngọc Vân Chi</t>
  </si>
  <si>
    <t>2019ChiNNV00059</t>
  </si>
  <si>
    <t>Trần Linh Đan</t>
  </si>
  <si>
    <t>2019DanTL00060</t>
  </si>
  <si>
    <t>Nguyễn Thị Ngọc Diệp</t>
  </si>
  <si>
    <t>2019DiepNTN00061</t>
  </si>
  <si>
    <t>Nguyễn Ngọc Hân</t>
  </si>
  <si>
    <t>2019HanNN00062</t>
  </si>
  <si>
    <t>Ngô Gia Huy</t>
  </si>
  <si>
    <t>2019HuyNG00063</t>
  </si>
  <si>
    <t>Nguyễn Triệu Đức Huy</t>
  </si>
  <si>
    <t>2019HuyNTD00064</t>
  </si>
  <si>
    <t>Nguyễn Khánh Huyền</t>
  </si>
  <si>
    <t>2019HuyenNK00065</t>
  </si>
  <si>
    <t>Lê An Khang</t>
  </si>
  <si>
    <t>2019KhangLA00066</t>
  </si>
  <si>
    <t>Vũ Duy Khánh</t>
  </si>
  <si>
    <t>2019KhanhVD00067</t>
  </si>
  <si>
    <t>Đỗ Tùng Lâm</t>
  </si>
  <si>
    <t>2019LamDT00068</t>
  </si>
  <si>
    <t>Nguyễn Sơn Lâm</t>
  </si>
  <si>
    <t>2019LamNS00069</t>
  </si>
  <si>
    <t>Đào Tùng Lâm</t>
  </si>
  <si>
    <t>2019LamDT00070</t>
  </si>
  <si>
    <t>Đặng Vũ Gia Linh</t>
  </si>
  <si>
    <t>2019LinhDVG00071</t>
  </si>
  <si>
    <t>Hoàng Hà Phương Linh</t>
  </si>
  <si>
    <t>2019LinhHHP00072</t>
  </si>
  <si>
    <t>Trần Uyên Linh</t>
  </si>
  <si>
    <t>2019LinhTU00073</t>
  </si>
  <si>
    <t>Dương Bảo Linh</t>
  </si>
  <si>
    <t>2019LinhDB00074</t>
  </si>
  <si>
    <t>Nguyễn Chi Luân</t>
  </si>
  <si>
    <t>2019LuanNC00075</t>
  </si>
  <si>
    <t>Hữu Trần Hoàng Nam</t>
  </si>
  <si>
    <t>2019NamHTH00076</t>
  </si>
  <si>
    <t>Nguyễn Bích Ngân</t>
  </si>
  <si>
    <t>2019NganNB00077</t>
  </si>
  <si>
    <t>Lã Thị Bảo Ngọc</t>
  </si>
  <si>
    <t>2019NgocLTB00078</t>
  </si>
  <si>
    <t>Chu Hiền Nhi</t>
  </si>
  <si>
    <t>2019NhiCH00079</t>
  </si>
  <si>
    <t>Lê Hoàng Yến Nhi</t>
  </si>
  <si>
    <t>2019NhiLHY00080</t>
  </si>
  <si>
    <t>Vũ Hải Phong</t>
  </si>
  <si>
    <t>2019PhongVH00081</t>
  </si>
  <si>
    <t>Nguyễn Bá Phúc</t>
  </si>
  <si>
    <t>2019PhucNB00082</t>
  </si>
  <si>
    <t>Nguyễn Hoàng Quân</t>
  </si>
  <si>
    <t>2019QuanNH00083</t>
  </si>
  <si>
    <t>Nguyễn Mạnh Quân</t>
  </si>
  <si>
    <t>2019QuanNM00084</t>
  </si>
  <si>
    <t>Mầu Nguyễn Bảo Quyên</t>
  </si>
  <si>
    <t>2019QuyenMNB00085</t>
  </si>
  <si>
    <t>Đỗ San San</t>
  </si>
  <si>
    <t>2019SanDS00086</t>
  </si>
  <si>
    <t>Phạm Trường Sơn</t>
  </si>
  <si>
    <t>2019SonPT00087</t>
  </si>
  <si>
    <t>Lương Thế Vinh</t>
  </si>
  <si>
    <t>2019VinhLT00088</t>
  </si>
  <si>
    <t>Nguyễn Hoàng Huy Vũ</t>
  </si>
  <si>
    <t>2019VuNHH00089</t>
  </si>
  <si>
    <t>Đỗ Minh Châu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</si>
</sst>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Fill="0" applyProtection="0"/>
  </cellStyleXfs>
  <cellXfs count="22">
    <xf numFmtId="0" fontId="0" fillId="0" borderId="0" xfId="0"/>
    <xf numFmtId="3" fontId="6" fillId="0" borderId="2" xfId="1" applyNumberFormat="1" applyFont="1" applyFill="1" applyBorder="1" applyAlignment="1" applyProtection="1">
      <alignment horizontal="right" vertical="center" wrapText="1"/>
    </xf>
    <xf numFmtId="3" fontId="6" fillId="0" borderId="2" xfId="1" applyNumberFormat="1" applyFont="1" applyFill="1" applyBorder="1" applyAlignment="1" applyProtection="1">
      <alignment horizontal="center" vertical="center" wrapText="1"/>
    </xf>
    <xf numFmtId="3" fontId="6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 wrapText="1"/>
    </xf>
    <xf numFmtId="3" fontId="6" fillId="0" borderId="3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6" fillId="0" borderId="4" xfId="1" applyNumberFormat="1" applyFont="1" applyFill="1" applyBorder="1" applyAlignment="1" applyProtection="1">
      <alignment horizontal="right" vertical="center" wrapText="1"/>
    </xf>
    <xf numFmtId="3" fontId="6" fillId="0" borderId="4" xfId="1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workbookViewId="0">
      <selection activeCell="G2" sqref="G1:H1048576"/>
    </sheetView>
  </sheetViews>
  <sheetFormatPr defaultRowHeight="15"/>
  <cols>
    <col min="1" max="1" width="4.28515625" bestFit="1" customWidth="1"/>
    <col min="2" max="2" width="23.140625" bestFit="1" customWidth="1"/>
    <col min="3" max="3" width="7.140625" customWidth="1"/>
    <col min="4" max="5" width="5.28515625" customWidth="1"/>
    <col min="7" max="8" width="5.28515625" customWidth="1"/>
    <col min="11" max="11" width="7.7109375" customWidth="1"/>
    <col min="12" max="12" width="10.28515625" customWidth="1"/>
    <col min="15" max="15" width="15.28515625" customWidth="1"/>
    <col min="16" max="16" width="5.140625" customWidth="1"/>
  </cols>
  <sheetData>
    <row r="1" spans="1:16" ht="19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46" si="0">SUM(C4:H4)*1000</f>
        <v>1026310</v>
      </c>
      <c r="J4" s="13"/>
      <c r="K4" s="15">
        <f t="shared" ref="K4:K46" si="1">J4*30000</f>
        <v>0</v>
      </c>
      <c r="L4" s="11">
        <f>I4-K4</f>
        <v>1026310</v>
      </c>
      <c r="M4" s="11"/>
      <c r="N4" s="16"/>
      <c r="O4" s="17" t="s">
        <v>19</v>
      </c>
      <c r="P4" s="18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3"/>
      <c r="K5" s="15">
        <f t="shared" si="1"/>
        <v>0</v>
      </c>
      <c r="L5" s="11">
        <f t="shared" ref="L5:L46" si="2">I5-K5</f>
        <v>1026310</v>
      </c>
      <c r="M5" s="11"/>
      <c r="N5" s="16"/>
      <c r="O5" s="17" t="s">
        <v>21</v>
      </c>
      <c r="P5" s="18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3"/>
      <c r="K6" s="15">
        <f t="shared" si="1"/>
        <v>0</v>
      </c>
      <c r="L6" s="11">
        <f t="shared" si="2"/>
        <v>1026310</v>
      </c>
      <c r="M6" s="11"/>
      <c r="N6" s="16"/>
      <c r="O6" s="17" t="s">
        <v>23</v>
      </c>
      <c r="P6" s="18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1026310</v>
      </c>
      <c r="J7" s="13"/>
      <c r="K7" s="15">
        <f t="shared" si="1"/>
        <v>0</v>
      </c>
      <c r="L7" s="11">
        <f t="shared" si="2"/>
        <v>1026310</v>
      </c>
      <c r="M7" s="11"/>
      <c r="N7" s="16"/>
      <c r="O7" s="17" t="s">
        <v>25</v>
      </c>
      <c r="P7" s="18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3"/>
      <c r="K8" s="15">
        <f t="shared" si="1"/>
        <v>0</v>
      </c>
      <c r="L8" s="11">
        <f t="shared" si="2"/>
        <v>1026310</v>
      </c>
      <c r="M8" s="11"/>
      <c r="N8" s="16"/>
      <c r="O8" s="17" t="s">
        <v>27</v>
      </c>
      <c r="P8" s="18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3"/>
      <c r="K9" s="15">
        <f t="shared" si="1"/>
        <v>0</v>
      </c>
      <c r="L9" s="11">
        <f t="shared" si="2"/>
        <v>1026310</v>
      </c>
      <c r="M9" s="11"/>
      <c r="N9" s="16"/>
      <c r="O9" s="17" t="s">
        <v>29</v>
      </c>
      <c r="P9" s="18" t="s">
        <v>1</v>
      </c>
    </row>
    <row r="10" spans="1:16" ht="18" customHeight="1">
      <c r="A10" s="11">
        <v>7</v>
      </c>
      <c r="B10" s="12" t="s">
        <v>30</v>
      </c>
      <c r="C10" s="13"/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426310</v>
      </c>
      <c r="J10" s="13"/>
      <c r="K10" s="15">
        <f t="shared" si="1"/>
        <v>0</v>
      </c>
      <c r="L10" s="11">
        <f t="shared" si="2"/>
        <v>426310</v>
      </c>
      <c r="M10" s="11"/>
      <c r="N10" s="16"/>
      <c r="O10" s="17" t="s">
        <v>31</v>
      </c>
      <c r="P10" s="18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3">
        <v>2</v>
      </c>
      <c r="K11" s="15">
        <f t="shared" si="1"/>
        <v>60000</v>
      </c>
      <c r="L11" s="11">
        <f t="shared" si="2"/>
        <v>966310</v>
      </c>
      <c r="M11" s="11"/>
      <c r="N11" s="16"/>
      <c r="O11" s="17" t="s">
        <v>33</v>
      </c>
      <c r="P11" s="18" t="s">
        <v>1</v>
      </c>
    </row>
    <row r="12" spans="1:16" ht="18" customHeight="1">
      <c r="A12" s="11">
        <v>9</v>
      </c>
      <c r="B12" s="19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3"/>
      <c r="K12" s="15">
        <f t="shared" si="1"/>
        <v>0</v>
      </c>
      <c r="L12" s="11">
        <f t="shared" si="2"/>
        <v>1026310</v>
      </c>
      <c r="M12" s="11"/>
      <c r="N12" s="16"/>
      <c r="O12" s="17" t="s">
        <v>35</v>
      </c>
      <c r="P12" s="18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3"/>
      <c r="K13" s="15">
        <f t="shared" si="1"/>
        <v>0</v>
      </c>
      <c r="L13" s="11">
        <f t="shared" si="2"/>
        <v>1026310</v>
      </c>
      <c r="M13" s="11"/>
      <c r="N13" s="16"/>
      <c r="O13" s="17" t="s">
        <v>37</v>
      </c>
      <c r="P13" s="18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3"/>
      <c r="K14" s="15">
        <f t="shared" si="1"/>
        <v>0</v>
      </c>
      <c r="L14" s="11">
        <f t="shared" si="2"/>
        <v>1026310</v>
      </c>
      <c r="M14" s="11"/>
      <c r="N14" s="16"/>
      <c r="O14" s="17" t="s">
        <v>39</v>
      </c>
      <c r="P14" s="18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3">
        <v>1</v>
      </c>
      <c r="K15" s="15">
        <f t="shared" si="1"/>
        <v>30000</v>
      </c>
      <c r="L15" s="11">
        <f t="shared" si="2"/>
        <v>996310</v>
      </c>
      <c r="M15" s="11"/>
      <c r="N15" s="16"/>
      <c r="O15" s="17" t="s">
        <v>41</v>
      </c>
      <c r="P15" s="18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3"/>
      <c r="K16" s="15">
        <f t="shared" si="1"/>
        <v>0</v>
      </c>
      <c r="L16" s="11">
        <f t="shared" si="2"/>
        <v>1026310</v>
      </c>
      <c r="M16" s="11"/>
      <c r="N16" s="16"/>
      <c r="O16" s="17" t="s">
        <v>43</v>
      </c>
      <c r="P16" s="18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3"/>
      <c r="K17" s="15">
        <f t="shared" si="1"/>
        <v>0</v>
      </c>
      <c r="L17" s="11">
        <f t="shared" si="2"/>
        <v>1026310</v>
      </c>
      <c r="M17" s="11"/>
      <c r="N17" s="16"/>
      <c r="O17" s="17" t="s">
        <v>45</v>
      </c>
      <c r="P17" s="18" t="s">
        <v>1</v>
      </c>
    </row>
    <row r="18" spans="1:16" ht="18" customHeight="1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>
        <v>44.31</v>
      </c>
      <c r="G18" s="13">
        <v>30</v>
      </c>
      <c r="H18" s="13">
        <v>12</v>
      </c>
      <c r="I18" s="15">
        <f t="shared" si="0"/>
        <v>1026310</v>
      </c>
      <c r="J18" s="13"/>
      <c r="K18" s="15">
        <f t="shared" si="1"/>
        <v>0</v>
      </c>
      <c r="L18" s="11">
        <f t="shared" si="2"/>
        <v>1026310</v>
      </c>
      <c r="M18" s="11"/>
      <c r="N18" s="16"/>
      <c r="O18" s="17" t="s">
        <v>47</v>
      </c>
      <c r="P18" s="18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3"/>
      <c r="K19" s="15">
        <f t="shared" si="1"/>
        <v>0</v>
      </c>
      <c r="L19" s="11">
        <f t="shared" si="2"/>
        <v>1026310</v>
      </c>
      <c r="M19" s="11"/>
      <c r="N19" s="16"/>
      <c r="O19" s="17" t="s">
        <v>49</v>
      </c>
      <c r="P19" s="18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3"/>
      <c r="K20" s="15">
        <f t="shared" si="1"/>
        <v>0</v>
      </c>
      <c r="L20" s="11">
        <f t="shared" si="2"/>
        <v>1026310</v>
      </c>
      <c r="M20" s="11"/>
      <c r="N20" s="16"/>
      <c r="O20" s="17" t="s">
        <v>51</v>
      </c>
      <c r="P20" s="18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3"/>
      <c r="K21" s="15">
        <f t="shared" si="1"/>
        <v>0</v>
      </c>
      <c r="L21" s="11">
        <f t="shared" si="2"/>
        <v>1026310</v>
      </c>
      <c r="M21" s="11"/>
      <c r="N21" s="16"/>
      <c r="O21" s="17" t="s">
        <v>53</v>
      </c>
      <c r="P21" s="18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3"/>
      <c r="K22" s="15">
        <f t="shared" si="1"/>
        <v>0</v>
      </c>
      <c r="L22" s="11">
        <f t="shared" si="2"/>
        <v>1026310</v>
      </c>
      <c r="M22" s="11"/>
      <c r="N22" s="16"/>
      <c r="O22" s="17" t="s">
        <v>55</v>
      </c>
      <c r="P22" s="18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3"/>
      <c r="K23" s="15">
        <f t="shared" si="1"/>
        <v>0</v>
      </c>
      <c r="L23" s="11">
        <f t="shared" si="2"/>
        <v>1026310</v>
      </c>
      <c r="M23" s="11"/>
      <c r="N23" s="16"/>
      <c r="O23" s="17" t="s">
        <v>57</v>
      </c>
      <c r="P23" s="18" t="s">
        <v>1</v>
      </c>
    </row>
    <row r="24" spans="1:16" ht="18" customHeight="1">
      <c r="A24" s="11">
        <v>21</v>
      </c>
      <c r="B24" s="12" t="s">
        <v>58</v>
      </c>
      <c r="C24" s="13">
        <v>600</v>
      </c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3">
        <v>4</v>
      </c>
      <c r="K24" s="15">
        <f t="shared" si="1"/>
        <v>120000</v>
      </c>
      <c r="L24" s="11">
        <f t="shared" si="2"/>
        <v>906310</v>
      </c>
      <c r="M24" s="11"/>
      <c r="N24" s="16"/>
      <c r="O24" s="17" t="s">
        <v>59</v>
      </c>
      <c r="P24" s="18" t="s">
        <v>1</v>
      </c>
    </row>
    <row r="25" spans="1:16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3"/>
      <c r="K25" s="15">
        <f t="shared" si="1"/>
        <v>0</v>
      </c>
      <c r="L25" s="11">
        <f t="shared" si="2"/>
        <v>1026310</v>
      </c>
      <c r="M25" s="11"/>
      <c r="N25" s="16"/>
      <c r="O25" s="17" t="s">
        <v>61</v>
      </c>
      <c r="P25" s="18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3">
        <v>1</v>
      </c>
      <c r="K26" s="15">
        <f t="shared" si="1"/>
        <v>30000</v>
      </c>
      <c r="L26" s="11">
        <f t="shared" si="2"/>
        <v>996310</v>
      </c>
      <c r="M26" s="11"/>
      <c r="N26" s="16"/>
      <c r="O26" s="17" t="s">
        <v>63</v>
      </c>
      <c r="P26" s="18" t="s">
        <v>1</v>
      </c>
    </row>
    <row r="27" spans="1:16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3"/>
      <c r="K27" s="15">
        <f t="shared" si="1"/>
        <v>0</v>
      </c>
      <c r="L27" s="11">
        <f t="shared" si="2"/>
        <v>1026310</v>
      </c>
      <c r="M27" s="11"/>
      <c r="N27" s="16"/>
      <c r="O27" s="17" t="s">
        <v>65</v>
      </c>
      <c r="P27" s="18" t="s">
        <v>1</v>
      </c>
    </row>
    <row r="28" spans="1:16" ht="18" customHeight="1">
      <c r="A28" s="11">
        <v>25</v>
      </c>
      <c r="B28" s="12" t="s">
        <v>66</v>
      </c>
      <c r="C28" s="13">
        <v>600</v>
      </c>
      <c r="D28" s="13">
        <v>100</v>
      </c>
      <c r="E28" s="13">
        <v>240</v>
      </c>
      <c r="F28" s="20"/>
      <c r="G28" s="13">
        <v>30</v>
      </c>
      <c r="H28" s="13">
        <v>12</v>
      </c>
      <c r="I28" s="15">
        <f t="shared" si="0"/>
        <v>982000</v>
      </c>
      <c r="J28" s="13"/>
      <c r="K28" s="15">
        <f t="shared" si="1"/>
        <v>0</v>
      </c>
      <c r="L28" s="11">
        <f t="shared" si="2"/>
        <v>982000</v>
      </c>
      <c r="M28" s="11"/>
      <c r="N28" s="16"/>
      <c r="O28" s="17" t="s">
        <v>67</v>
      </c>
      <c r="P28" s="18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3"/>
      <c r="K29" s="15">
        <f t="shared" si="1"/>
        <v>0</v>
      </c>
      <c r="L29" s="11">
        <f t="shared" si="2"/>
        <v>1026310</v>
      </c>
      <c r="M29" s="11"/>
      <c r="N29" s="16"/>
      <c r="O29" s="17" t="s">
        <v>69</v>
      </c>
      <c r="P29" s="18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3">
        <v>1</v>
      </c>
      <c r="K30" s="15">
        <f t="shared" si="1"/>
        <v>30000</v>
      </c>
      <c r="L30" s="11">
        <f t="shared" si="2"/>
        <v>996310</v>
      </c>
      <c r="M30" s="11"/>
      <c r="N30" s="16"/>
      <c r="O30" s="17" t="s">
        <v>71</v>
      </c>
      <c r="P30" s="18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3"/>
      <c r="K31" s="15">
        <f t="shared" si="1"/>
        <v>0</v>
      </c>
      <c r="L31" s="11">
        <f t="shared" si="2"/>
        <v>1026310</v>
      </c>
      <c r="M31" s="11"/>
      <c r="N31" s="16"/>
      <c r="O31" s="17" t="s">
        <v>73</v>
      </c>
      <c r="P31" s="18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3"/>
      <c r="K32" s="15">
        <f t="shared" si="1"/>
        <v>0</v>
      </c>
      <c r="L32" s="11">
        <f t="shared" si="2"/>
        <v>1026310</v>
      </c>
      <c r="M32" s="11"/>
      <c r="N32" s="16"/>
      <c r="O32" s="17" t="s">
        <v>75</v>
      </c>
      <c r="P32" s="18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3">
        <v>2</v>
      </c>
      <c r="K33" s="15">
        <f t="shared" si="1"/>
        <v>60000</v>
      </c>
      <c r="L33" s="11">
        <f t="shared" si="2"/>
        <v>966310</v>
      </c>
      <c r="M33" s="11"/>
      <c r="N33" s="16"/>
      <c r="O33" s="17" t="s">
        <v>77</v>
      </c>
      <c r="P33" s="18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3"/>
      <c r="K34" s="15">
        <f t="shared" si="1"/>
        <v>0</v>
      </c>
      <c r="L34" s="11">
        <f t="shared" si="2"/>
        <v>1026310</v>
      </c>
      <c r="M34" s="11"/>
      <c r="N34" s="16"/>
      <c r="O34" s="17" t="s">
        <v>79</v>
      </c>
      <c r="P34" s="18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3"/>
      <c r="K35" s="15">
        <f t="shared" si="1"/>
        <v>0</v>
      </c>
      <c r="L35" s="11">
        <f t="shared" si="2"/>
        <v>1026310</v>
      </c>
      <c r="M35" s="11"/>
      <c r="N35" s="16"/>
      <c r="O35" s="17" t="s">
        <v>81</v>
      </c>
      <c r="P35" s="18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3">
        <v>1</v>
      </c>
      <c r="K36" s="15">
        <f t="shared" si="1"/>
        <v>30000</v>
      </c>
      <c r="L36" s="11">
        <f t="shared" si="2"/>
        <v>996310</v>
      </c>
      <c r="M36" s="11"/>
      <c r="N36" s="16"/>
      <c r="O36" s="17" t="s">
        <v>83</v>
      </c>
      <c r="P36" s="18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/>
      <c r="G37" s="13">
        <v>30</v>
      </c>
      <c r="H37" s="13">
        <v>12</v>
      </c>
      <c r="I37" s="15">
        <f t="shared" si="0"/>
        <v>982000</v>
      </c>
      <c r="J37" s="13">
        <v>2</v>
      </c>
      <c r="K37" s="15">
        <f t="shared" si="1"/>
        <v>60000</v>
      </c>
      <c r="L37" s="11">
        <f t="shared" si="2"/>
        <v>922000</v>
      </c>
      <c r="M37" s="11"/>
      <c r="N37" s="16"/>
      <c r="O37" s="17" t="s">
        <v>85</v>
      </c>
      <c r="P37" s="18" t="s">
        <v>1</v>
      </c>
    </row>
    <row r="38" spans="1:16" ht="18" customHeight="1">
      <c r="A38" s="11">
        <v>35</v>
      </c>
      <c r="B38" s="12" t="s">
        <v>86</v>
      </c>
      <c r="C38" s="13"/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426310</v>
      </c>
      <c r="J38" s="13"/>
      <c r="K38" s="15">
        <f t="shared" si="1"/>
        <v>0</v>
      </c>
      <c r="L38" s="11">
        <f t="shared" si="2"/>
        <v>426310</v>
      </c>
      <c r="M38" s="11"/>
      <c r="N38" s="16"/>
      <c r="O38" s="17" t="s">
        <v>87</v>
      </c>
      <c r="P38" s="18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3"/>
      <c r="K39" s="15">
        <f t="shared" si="1"/>
        <v>0</v>
      </c>
      <c r="L39" s="11">
        <f t="shared" si="2"/>
        <v>1026310</v>
      </c>
      <c r="M39" s="11"/>
      <c r="N39" s="16"/>
      <c r="O39" s="17" t="s">
        <v>89</v>
      </c>
      <c r="P39" s="18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3">
        <v>3</v>
      </c>
      <c r="K40" s="15">
        <f t="shared" si="1"/>
        <v>90000</v>
      </c>
      <c r="L40" s="11">
        <f t="shared" si="2"/>
        <v>936310</v>
      </c>
      <c r="M40" s="11"/>
      <c r="N40" s="16"/>
      <c r="O40" s="17" t="s">
        <v>91</v>
      </c>
      <c r="P40" s="18" t="s">
        <v>1</v>
      </c>
    </row>
    <row r="41" spans="1:16" ht="18" customHeight="1">
      <c r="A41" s="11">
        <v>38</v>
      </c>
      <c r="B41" s="12" t="s">
        <v>92</v>
      </c>
      <c r="C41" s="13">
        <v>600</v>
      </c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1026310</v>
      </c>
      <c r="J41" s="13">
        <v>1</v>
      </c>
      <c r="K41" s="15">
        <f t="shared" si="1"/>
        <v>30000</v>
      </c>
      <c r="L41" s="11">
        <f t="shared" si="2"/>
        <v>996310</v>
      </c>
      <c r="M41" s="11"/>
      <c r="N41" s="16"/>
      <c r="O41" s="17" t="s">
        <v>93</v>
      </c>
      <c r="P41" s="18" t="s">
        <v>1</v>
      </c>
    </row>
    <row r="42" spans="1:16" ht="18" customHeight="1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3"/>
      <c r="K42" s="15">
        <f t="shared" si="1"/>
        <v>0</v>
      </c>
      <c r="L42" s="11">
        <f t="shared" si="2"/>
        <v>1026310</v>
      </c>
      <c r="M42" s="11"/>
      <c r="N42" s="16"/>
      <c r="O42" s="17" t="s">
        <v>95</v>
      </c>
      <c r="P42" s="18" t="s">
        <v>1</v>
      </c>
    </row>
    <row r="43" spans="1:16" ht="18" customHeight="1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1026310</v>
      </c>
      <c r="J43" s="13"/>
      <c r="K43" s="15">
        <f t="shared" si="1"/>
        <v>0</v>
      </c>
      <c r="L43" s="11">
        <f t="shared" si="2"/>
        <v>1026310</v>
      </c>
      <c r="M43" s="11"/>
      <c r="N43" s="16"/>
      <c r="O43" s="17" t="s">
        <v>97</v>
      </c>
      <c r="P43" s="18" t="s">
        <v>1</v>
      </c>
    </row>
    <row r="44" spans="1:16" ht="18" customHeight="1">
      <c r="A44" s="11">
        <v>41</v>
      </c>
      <c r="B44" s="12" t="s">
        <v>98</v>
      </c>
      <c r="C44" s="13"/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426310</v>
      </c>
      <c r="J44" s="13"/>
      <c r="K44" s="15">
        <f t="shared" si="1"/>
        <v>0</v>
      </c>
      <c r="L44" s="11">
        <f t="shared" si="2"/>
        <v>426310</v>
      </c>
      <c r="M44" s="11"/>
      <c r="N44" s="16"/>
      <c r="O44" s="17" t="s">
        <v>99</v>
      </c>
      <c r="P44" s="18" t="s">
        <v>1</v>
      </c>
    </row>
    <row r="45" spans="1:16" ht="18" customHeight="1">
      <c r="A45" s="11">
        <v>42</v>
      </c>
      <c r="B45" s="12" t="s">
        <v>100</v>
      </c>
      <c r="C45" s="13">
        <v>600</v>
      </c>
      <c r="D45" s="13">
        <v>100</v>
      </c>
      <c r="E45" s="13">
        <v>240</v>
      </c>
      <c r="F45" s="14">
        <v>44.31</v>
      </c>
      <c r="G45" s="13">
        <v>30</v>
      </c>
      <c r="H45" s="13">
        <v>12</v>
      </c>
      <c r="I45" s="15">
        <f t="shared" si="0"/>
        <v>1026310</v>
      </c>
      <c r="J45" s="13"/>
      <c r="K45" s="15">
        <f t="shared" si="1"/>
        <v>0</v>
      </c>
      <c r="L45" s="11">
        <f t="shared" si="2"/>
        <v>1026310</v>
      </c>
      <c r="M45" s="11"/>
      <c r="N45" s="16"/>
      <c r="O45" s="17" t="s">
        <v>101</v>
      </c>
      <c r="P45" s="18" t="s">
        <v>1</v>
      </c>
    </row>
    <row r="46" spans="1:16" ht="18" customHeight="1">
      <c r="A46" s="11">
        <v>43</v>
      </c>
      <c r="B46" s="12" t="s">
        <v>102</v>
      </c>
      <c r="C46" s="13">
        <v>600</v>
      </c>
      <c r="D46" s="13">
        <v>100</v>
      </c>
      <c r="E46" s="13">
        <v>240</v>
      </c>
      <c r="F46" s="14">
        <v>44.31</v>
      </c>
      <c r="G46" s="13">
        <v>30</v>
      </c>
      <c r="H46" s="13">
        <v>12</v>
      </c>
      <c r="I46" s="15">
        <f t="shared" si="0"/>
        <v>1026310</v>
      </c>
      <c r="J46" s="13">
        <v>7</v>
      </c>
      <c r="K46" s="15">
        <f t="shared" si="1"/>
        <v>210000</v>
      </c>
      <c r="L46" s="11">
        <f t="shared" si="2"/>
        <v>816310</v>
      </c>
      <c r="M46" s="11"/>
      <c r="N46" s="16"/>
      <c r="O46" s="17"/>
      <c r="P46" s="18" t="s">
        <v>1</v>
      </c>
    </row>
    <row r="47" spans="1:16" ht="18" customHeight="1">
      <c r="A47" s="11"/>
      <c r="B47" s="16"/>
      <c r="C47" s="13"/>
      <c r="D47" s="13"/>
      <c r="E47" s="13"/>
      <c r="F47" s="14"/>
      <c r="G47" s="13"/>
      <c r="H47" s="13"/>
      <c r="I47" s="15"/>
      <c r="J47" s="13"/>
      <c r="K47" s="15"/>
      <c r="L47" s="11"/>
      <c r="M47" s="11"/>
      <c r="N47" s="16"/>
      <c r="O47" s="17"/>
      <c r="P47" s="18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1" right="0.27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2020-01-08T01:41:22Z</cp:lastPrinted>
  <dcterms:created xsi:type="dcterms:W3CDTF">2020-01-08T01:37:03Z</dcterms:created>
  <dcterms:modified xsi:type="dcterms:W3CDTF">2020-01-08T01:41:30Z</dcterms:modified>
</cp:coreProperties>
</file>